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2767" windowHeight="20400" activeTab="0"/>
  </bookViews>
  <sheets>
    <sheet name="Client 1's Post Div. Cash Flow" sheetId="1" r:id="rId1"/>
  </sheets>
  <externalReferences>
    <externalReference r:id="rId4"/>
  </externalReferences>
  <definedNames>
    <definedName name="_xlnm.Print_Area" localSheetId="0">'Client 1''s Post Div. Cash Flow'!$B$1:$M$154</definedName>
  </definedNames>
  <calcPr fullCalcOnLoad="1"/>
</workbook>
</file>

<file path=xl/sharedStrings.xml><?xml version="1.0" encoding="utf-8"?>
<sst xmlns="http://schemas.openxmlformats.org/spreadsheetml/2006/main" count="348" uniqueCount="128">
  <si>
    <t>INCOME</t>
  </si>
  <si>
    <t>Do Not Adjust</t>
  </si>
  <si>
    <t>(Please bring any supporting documents or statements relating to your income sources)</t>
  </si>
  <si>
    <t>Calculates Automatically</t>
  </si>
  <si>
    <t>Amount</t>
  </si>
  <si>
    <t>Frequency</t>
  </si>
  <si>
    <t>Annual Amount</t>
  </si>
  <si>
    <t>Avg. Monthly Amount</t>
  </si>
  <si>
    <t>annually = 1x</t>
  </si>
  <si>
    <t>Salary/Wages (Gross)</t>
  </si>
  <si>
    <t>x</t>
  </si>
  <si>
    <t>=</t>
  </si>
  <si>
    <t>semi annually = 2x</t>
  </si>
  <si>
    <t>Bonus (Gross)</t>
  </si>
  <si>
    <t>bi-monthly = 6x</t>
  </si>
  <si>
    <t>Commission (Gross)</t>
  </si>
  <si>
    <t>monthly = 12x</t>
  </si>
  <si>
    <t>Other Income Client- Alimony</t>
  </si>
  <si>
    <t>semi-monthly  = 24x</t>
  </si>
  <si>
    <t>Other Income Client- Child Support</t>
  </si>
  <si>
    <t>bi-weekly = 26x</t>
  </si>
  <si>
    <t>weekly = 52x</t>
  </si>
  <si>
    <t>Federal Withholding(%)</t>
  </si>
  <si>
    <t>Social Security/Medicare(6.4% to 90k;1.25% All income)</t>
  </si>
  <si>
    <t>Annual Net Income:</t>
  </si>
  <si>
    <t>Average Monthly Net:</t>
  </si>
  <si>
    <t>EXPENSES</t>
  </si>
  <si>
    <t>Calculates Automaticaly</t>
  </si>
  <si>
    <t>Monthly Amount</t>
  </si>
  <si>
    <t>Discretionary Expenses</t>
  </si>
  <si>
    <t>Cable TV</t>
  </si>
  <si>
    <t>Dining Out</t>
  </si>
  <si>
    <t>Dues(Health Club, Country Club,etc.)</t>
  </si>
  <si>
    <t>Entertainment</t>
  </si>
  <si>
    <t>Church Contributions</t>
  </si>
  <si>
    <t>Gifts to Family and Others</t>
  </si>
  <si>
    <t>Hobbies</t>
  </si>
  <si>
    <t>Recreation</t>
  </si>
  <si>
    <t>Subscriptions(Paper, Magazines,etc.)</t>
  </si>
  <si>
    <t>Travel</t>
  </si>
  <si>
    <t>Other:</t>
  </si>
  <si>
    <t>Subtotal: Discretionary</t>
  </si>
  <si>
    <t>Balance</t>
  </si>
  <si>
    <t>Food, Clothing, Transportation</t>
  </si>
  <si>
    <t>Groceries and Misc. Household</t>
  </si>
  <si>
    <t>Auto Loan Payment</t>
  </si>
  <si>
    <t>Auto Insurance Premium(s) for self</t>
  </si>
  <si>
    <t>Gas</t>
  </si>
  <si>
    <t>Other (Tolls, registration, etc.):</t>
  </si>
  <si>
    <t>Subtotal: Food, Clothing, Transportation</t>
  </si>
  <si>
    <t>Housing Expenses</t>
  </si>
  <si>
    <t>Mortgage Payment (principal and interest only)</t>
  </si>
  <si>
    <t>Home Insurance Premium</t>
  </si>
  <si>
    <t>Utilities (Electric)</t>
  </si>
  <si>
    <t>Utilities (Gas)</t>
  </si>
  <si>
    <t>Utilities (Water)</t>
  </si>
  <si>
    <t>Home Telephon</t>
  </si>
  <si>
    <t>Home Telephone</t>
  </si>
  <si>
    <t>Cellular Phone(s)</t>
  </si>
  <si>
    <t>Home Improvements</t>
  </si>
  <si>
    <t>Subtotal: Housing</t>
  </si>
  <si>
    <t>Childrens' Specific Expenses</t>
  </si>
  <si>
    <t>Clothing</t>
  </si>
  <si>
    <t>School Tuition</t>
  </si>
  <si>
    <t>Books and Supplies</t>
  </si>
  <si>
    <t>Lessons</t>
  </si>
  <si>
    <t>Other extracurricular</t>
  </si>
  <si>
    <t>Children's Medical Co-Pays/Out of Pocket</t>
  </si>
  <si>
    <t>Children's Vision</t>
  </si>
  <si>
    <t>Children's Prescription</t>
  </si>
  <si>
    <t>Children's Dental</t>
  </si>
  <si>
    <t>Haircuts, Personal Care</t>
  </si>
  <si>
    <t>Car Insurance for Children</t>
  </si>
  <si>
    <t>Subtotal: Childrens' Expenses</t>
  </si>
  <si>
    <t>Medical Expenses</t>
  </si>
  <si>
    <t>Medical Insurance Premiums(self or self+children)</t>
  </si>
  <si>
    <t>Medical Insurance Co-Pays/ Paid Deductible for self</t>
  </si>
  <si>
    <t>Dental Insurance(self or self+children)</t>
  </si>
  <si>
    <t>Dental Insurance Co-Pays/Paid Deductible for self</t>
  </si>
  <si>
    <t>Prescriptions for Self</t>
  </si>
  <si>
    <t>Pharmaceuticals- Non-Prescription(Included in Groceries)</t>
  </si>
  <si>
    <t>Vision Insurance for self and children</t>
  </si>
  <si>
    <t>Glasses/Contacts for self</t>
  </si>
  <si>
    <t>Life Insurance Premiums for self</t>
  </si>
  <si>
    <t>Subtotal: Medical Expenses</t>
  </si>
  <si>
    <t>Montly Amount</t>
  </si>
  <si>
    <t>Other Committed Expenses</t>
  </si>
  <si>
    <t>Bank Charges</t>
  </si>
  <si>
    <t>Other Committed___________________</t>
  </si>
  <si>
    <t>Subtotal: Other Committed Expenses</t>
  </si>
  <si>
    <t>Savings</t>
  </si>
  <si>
    <t>Subtotal: Savings</t>
  </si>
  <si>
    <t>Average Monthly Expenses:</t>
  </si>
  <si>
    <t>Annual Expenses:</t>
  </si>
  <si>
    <t>Annual Net:</t>
  </si>
  <si>
    <t>Cash Flow Statement</t>
  </si>
  <si>
    <t>Pool</t>
  </si>
  <si>
    <t>Home Warranty</t>
  </si>
  <si>
    <t>Lawn Care, Pesticide &amp; Lawn Chemicals</t>
  </si>
  <si>
    <t>House Keeping</t>
  </si>
  <si>
    <t>Real Estate Taxes &amp; HOA Dues</t>
  </si>
  <si>
    <t>Landon's  Allowances</t>
  </si>
  <si>
    <t>Car note for Vehicle</t>
  </si>
  <si>
    <t>Heaven's Apartment</t>
  </si>
  <si>
    <t>Tutoring</t>
  </si>
  <si>
    <t>Personal Care (Dry Cleaning)</t>
  </si>
  <si>
    <t>Revolving Debt Sara's Ring</t>
  </si>
  <si>
    <t>Revolving Debt AMEX</t>
  </si>
  <si>
    <t>Spending Spree</t>
  </si>
  <si>
    <t>Auto Maintenance &amp; Registration</t>
  </si>
  <si>
    <t>Revolving Debt PACHA (Dog)</t>
  </si>
  <si>
    <t>PayPal</t>
  </si>
  <si>
    <t>Regular Savings Kinecta</t>
  </si>
  <si>
    <t>Regular Savings (SouthSide)</t>
  </si>
  <si>
    <t>Regular Savings BOA</t>
  </si>
  <si>
    <t>PEN Fed</t>
  </si>
  <si>
    <t>Trash Pick Up &amp; House Security</t>
  </si>
  <si>
    <t>Other Income (Housing)</t>
  </si>
  <si>
    <t>Eben's Personal Spending</t>
  </si>
  <si>
    <t>Children's Cell Phones</t>
  </si>
  <si>
    <t>Citi-Bank</t>
  </si>
  <si>
    <t>Child Support</t>
  </si>
  <si>
    <t>Attorney Fees</t>
  </si>
  <si>
    <t>Life Insurance Trans America</t>
  </si>
  <si>
    <t>Experian</t>
  </si>
  <si>
    <t>TransUnion</t>
  </si>
  <si>
    <t>Hair cut</t>
  </si>
  <si>
    <t xml:space="preserve"> 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</si>
</sst>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0"/>
      <name val="Arial"/>
      <family val="2"/>
    </font>
    <font>
      <b/>
      <sz val="72"/>
      <name val="Arial"/>
      <family val="2"/>
    </font>
    <font>
      <sz val="28"/>
      <name val="Arial"/>
      <family val="2"/>
    </font>
    <font>
      <b/>
      <sz val="70"/>
      <name val="Arial"/>
      <family val="2"/>
    </font>
    <font>
      <b/>
      <u val="single"/>
      <sz val="72"/>
      <name val="Arial"/>
      <family val="2"/>
    </font>
    <font>
      <b/>
      <sz val="35"/>
      <name val="Arial"/>
      <family val="2"/>
    </font>
    <font>
      <i/>
      <sz val="48"/>
      <name val="Arial"/>
      <family val="2"/>
    </font>
    <font>
      <sz val="35"/>
      <name val="Arial"/>
      <family val="2"/>
    </font>
    <font>
      <b/>
      <u val="single"/>
      <sz val="55"/>
      <name val="Arial"/>
      <family val="2"/>
    </font>
    <font>
      <b/>
      <sz val="55"/>
      <name val="Arial"/>
      <family val="2"/>
    </font>
    <font>
      <u val="single"/>
      <sz val="48"/>
      <name val="Arial"/>
      <family val="2"/>
    </font>
    <font>
      <i/>
      <sz val="55"/>
      <name val="Arial"/>
      <family val="2"/>
    </font>
    <font>
      <sz val="18"/>
      <name val="Arial"/>
      <family val="2"/>
    </font>
    <font>
      <sz val="44"/>
      <name val="Arial"/>
      <family val="2"/>
    </font>
    <font>
      <sz val="70"/>
      <name val="Arial"/>
      <family val="2"/>
    </font>
    <font>
      <sz val="40"/>
      <name val="Arial"/>
      <family val="2"/>
    </font>
    <font>
      <sz val="55"/>
      <name val="Arial"/>
      <family val="2"/>
    </font>
    <font>
      <b/>
      <sz val="75"/>
      <name val="Arial"/>
      <family val="2"/>
    </font>
    <font>
      <b/>
      <sz val="44"/>
      <name val="Arial"/>
      <family val="2"/>
    </font>
    <font>
      <b/>
      <sz val="38"/>
      <name val="Arial"/>
      <family val="2"/>
    </font>
    <font>
      <u val="single"/>
      <sz val="44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i/>
      <sz val="40"/>
      <name val="Arial"/>
      <family val="2"/>
    </font>
    <font>
      <i/>
      <sz val="28"/>
      <name val="Arial"/>
      <family val="2"/>
    </font>
    <font>
      <sz val="22"/>
      <name val="Arial"/>
      <family val="2"/>
    </font>
    <font>
      <sz val="37"/>
      <name val="Arial"/>
      <family val="2"/>
    </font>
    <font>
      <b/>
      <sz val="60"/>
      <name val="Arial"/>
      <family val="2"/>
    </font>
    <font>
      <b/>
      <sz val="65"/>
      <name val="Arial"/>
      <family val="2"/>
    </font>
    <font>
      <b/>
      <sz val="80"/>
      <name val="Arial"/>
      <family val="2"/>
    </font>
    <font>
      <b/>
      <sz val="54"/>
      <name val="Arial"/>
      <family val="2"/>
    </font>
    <font>
      <b/>
      <sz val="10"/>
      <name val="Arial"/>
      <family val="2"/>
    </font>
    <font>
      <b/>
      <sz val="85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2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2" borderId="0" xfId="0" applyFont="1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 locked="0"/>
    </xf>
    <xf numFmtId="164" fontId="17" fillId="0" borderId="1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164" fontId="17" fillId="33" borderId="10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7" fillId="0" borderId="11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32" borderId="0" xfId="0" applyFont="1" applyFill="1" applyAlignment="1">
      <alignment horizontal="center"/>
    </xf>
    <xf numFmtId="0" fontId="0" fillId="0" borderId="0" xfId="0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 locked="0"/>
    </xf>
    <xf numFmtId="164" fontId="20" fillId="0" borderId="12" xfId="0" applyNumberFormat="1" applyFont="1" applyBorder="1" applyAlignment="1" quotePrefix="1">
      <alignment horizontal="center"/>
    </xf>
    <xf numFmtId="0" fontId="21" fillId="0" borderId="0" xfId="0" applyFont="1" applyBorder="1" applyAlignment="1">
      <alignment horizontal="center"/>
    </xf>
    <xf numFmtId="0" fontId="12" fillId="32" borderId="0" xfId="0" applyFont="1" applyFill="1" applyBorder="1" applyAlignment="1" quotePrefix="1">
      <alignment horizontal="center"/>
    </xf>
    <xf numFmtId="0" fontId="22" fillId="0" borderId="0" xfId="0" applyFont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right"/>
      <protection locked="0"/>
    </xf>
    <xf numFmtId="164" fontId="20" fillId="0" borderId="0" xfId="0" applyNumberFormat="1" applyFont="1" applyBorder="1" applyAlignment="1" quotePrefix="1">
      <alignment horizontal="center"/>
    </xf>
    <xf numFmtId="164" fontId="20" fillId="0" borderId="0" xfId="0" applyNumberFormat="1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10" fillId="0" borderId="0" xfId="0" applyFont="1" applyAlignment="1" quotePrefix="1">
      <alignment horizontal="center"/>
    </xf>
    <xf numFmtId="0" fontId="10" fillId="32" borderId="0" xfId="0" applyFont="1" applyFill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6" fillId="32" borderId="0" xfId="0" applyFont="1" applyFill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 quotePrefix="1">
      <alignment/>
      <protection locked="0"/>
    </xf>
    <xf numFmtId="0" fontId="16" fillId="0" borderId="0" xfId="0" applyFont="1" applyBorder="1" applyAlignment="1" applyProtection="1">
      <alignment horizontal="center"/>
      <protection locked="0"/>
    </xf>
    <xf numFmtId="164" fontId="16" fillId="32" borderId="13" xfId="0" applyNumberFormat="1" applyFont="1" applyFill="1" applyBorder="1" applyAlignment="1">
      <alignment horizontal="center"/>
    </xf>
    <xf numFmtId="0" fontId="12" fillId="0" borderId="0" xfId="0" applyFont="1" applyAlignment="1" applyProtection="1">
      <alignment/>
      <protection locked="0"/>
    </xf>
    <xf numFmtId="164" fontId="20" fillId="32" borderId="12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5" fillId="0" borderId="0" xfId="0" applyFont="1" applyAlignment="1" applyProtection="1">
      <alignment/>
      <protection locked="0"/>
    </xf>
    <xf numFmtId="0" fontId="16" fillId="0" borderId="0" xfId="0" applyFont="1" applyFill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12" fillId="0" borderId="10" xfId="0" applyFont="1" applyBorder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23" fillId="32" borderId="0" xfId="0" applyFont="1" applyFill="1" applyBorder="1" applyAlignment="1">
      <alignment horizontal="center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6" fillId="0" borderId="0" xfId="0" applyFont="1" applyAlignment="1">
      <alignment horizontal="right"/>
    </xf>
    <xf numFmtId="164" fontId="16" fillId="32" borderId="0" xfId="0" applyNumberFormat="1" applyFont="1" applyFill="1" applyAlignment="1">
      <alignment horizontal="center"/>
    </xf>
    <xf numFmtId="0" fontId="16" fillId="32" borderId="13" xfId="0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3" fontId="17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3" fontId="17" fillId="0" borderId="11" xfId="0" applyNumberFormat="1" applyFont="1" applyBorder="1" applyAlignment="1" applyProtection="1">
      <alignment horizontal="center"/>
      <protection locked="0"/>
    </xf>
    <xf numFmtId="0" fontId="21" fillId="32" borderId="0" xfId="0" applyFont="1" applyFill="1" applyBorder="1" applyAlignment="1">
      <alignment horizontal="center"/>
    </xf>
    <xf numFmtId="164" fontId="16" fillId="32" borderId="0" xfId="0" applyNumberFormat="1" applyFont="1" applyFill="1" applyBorder="1" applyAlignment="1">
      <alignment horizontal="center"/>
    </xf>
    <xf numFmtId="164" fontId="21" fillId="32" borderId="0" xfId="0" applyNumberFormat="1" applyFont="1" applyFill="1" applyBorder="1" applyAlignment="1">
      <alignment horizontal="center"/>
    </xf>
    <xf numFmtId="164" fontId="16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164" fontId="30" fillId="0" borderId="14" xfId="0" applyNumberFormat="1" applyFont="1" applyBorder="1" applyAlignment="1">
      <alignment horizontal="center"/>
    </xf>
    <xf numFmtId="164" fontId="30" fillId="32" borderId="0" xfId="0" applyNumberFormat="1" applyFont="1" applyFill="1" applyBorder="1" applyAlignment="1">
      <alignment horizontal="center"/>
    </xf>
    <xf numFmtId="164" fontId="32" fillId="0" borderId="12" xfId="0" applyNumberFormat="1" applyFont="1" applyBorder="1" applyAlignment="1">
      <alignment horizontal="center"/>
    </xf>
    <xf numFmtId="0" fontId="33" fillId="32" borderId="15" xfId="0" applyFont="1" applyFill="1" applyBorder="1" applyAlignment="1" quotePrefix="1">
      <alignment horizontal="right" wrapText="1"/>
    </xf>
    <xf numFmtId="0" fontId="21" fillId="0" borderId="0" xfId="0" applyFont="1" applyBorder="1" applyAlignment="1" applyProtection="1">
      <alignment horizontal="right"/>
      <protection locked="0"/>
    </xf>
    <xf numFmtId="0" fontId="34" fillId="0" borderId="0" xfId="0" applyFont="1" applyBorder="1" applyAlignment="1" applyProtection="1">
      <alignment horizontal="right"/>
      <protection locked="0"/>
    </xf>
    <xf numFmtId="0" fontId="21" fillId="32" borderId="0" xfId="0" applyFont="1" applyFill="1" applyBorder="1" applyAlignment="1">
      <alignment horizontal="right"/>
    </xf>
    <xf numFmtId="0" fontId="0" fillId="32" borderId="0" xfId="0" applyFill="1" applyAlignment="1">
      <alignment horizontal="right"/>
    </xf>
    <xf numFmtId="0" fontId="0" fillId="32" borderId="0" xfId="0" applyFill="1" applyBorder="1" applyAlignment="1">
      <alignment horizontal="right"/>
    </xf>
    <xf numFmtId="164" fontId="35" fillId="0" borderId="12" xfId="0" applyNumberFormat="1" applyFont="1" applyBorder="1" applyAlignment="1">
      <alignment horizontal="center"/>
    </xf>
    <xf numFmtId="0" fontId="31" fillId="0" borderId="15" xfId="0" applyFont="1" applyBorder="1" applyAlignment="1">
      <alignment horizontal="right"/>
    </xf>
    <xf numFmtId="0" fontId="25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33" borderId="0" xfId="0" applyFont="1" applyFill="1" applyAlignment="1">
      <alignment/>
    </xf>
    <xf numFmtId="0" fontId="36" fillId="0" borderId="0" xfId="0" applyFont="1" applyBorder="1" applyAlignment="1">
      <alignment/>
    </xf>
    <xf numFmtId="0" fontId="0" fillId="33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Border="1" applyAlignment="1" applyProtection="1">
      <alignment horizontal="right"/>
      <protection locked="0"/>
    </xf>
    <xf numFmtId="0" fontId="31" fillId="0" borderId="0" xfId="0" applyFont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9" fillId="0" borderId="17" xfId="0" applyFont="1" applyBorder="1" applyAlignment="1" applyProtection="1">
      <alignment horizontal="right"/>
      <protection locked="0"/>
    </xf>
    <xf numFmtId="0" fontId="31" fillId="0" borderId="17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31" fillId="32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80"/>
  <sheetViews>
    <sheetView tabSelected="1" zoomScale="22" zoomScaleNormal="22" zoomScaleSheetLayoutView="18" zoomScalePageLayoutView="0" workbookViewId="0" topLeftCell="A1">
      <selection activeCell="D165" sqref="D165"/>
    </sheetView>
  </sheetViews>
  <sheetFormatPr defaultColWidth="8.8515625" defaultRowHeight="12.75"/>
  <cols>
    <col min="1" max="1" width="0.85546875" style="0" customWidth="1"/>
    <col min="2" max="2" width="100.7109375" style="0" customWidth="1"/>
    <col min="3" max="3" width="134.421875" style="0" customWidth="1"/>
    <col min="4" max="4" width="95.7109375" style="0" customWidth="1"/>
    <col min="5" max="5" width="41.421875" style="0" customWidth="1"/>
    <col min="6" max="6" width="95.7109375" style="0" customWidth="1"/>
    <col min="7" max="7" width="41.421875" style="0" customWidth="1"/>
    <col min="8" max="8" width="95.7109375" style="0" customWidth="1"/>
    <col min="9" max="9" width="12.7109375" style="0" customWidth="1"/>
    <col min="10" max="10" width="95.7109375" style="104" customWidth="1"/>
    <col min="11" max="11" width="12.7109375" style="0" customWidth="1"/>
    <col min="12" max="12" width="90.7109375" style="0" customWidth="1"/>
    <col min="13" max="13" width="48.8515625" style="0" customWidth="1"/>
    <col min="14" max="14" width="113.7109375" style="0" customWidth="1"/>
  </cols>
  <sheetData>
    <row r="1" spans="1:22" s="2" customFormat="1" ht="135.75">
      <c r="A1" s="105" t="s">
        <v>95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"/>
      <c r="O1" s="1"/>
      <c r="P1" s="1"/>
      <c r="Q1" s="1"/>
      <c r="R1" s="1"/>
      <c r="S1" s="1"/>
      <c r="T1" s="1"/>
      <c r="U1" s="1"/>
      <c r="V1" s="1"/>
    </row>
    <row r="2" spans="4:10" ht="99.75" customHeight="1">
      <c r="D2" s="113"/>
      <c r="E2" s="113"/>
      <c r="F2" s="113"/>
      <c r="G2" s="113"/>
      <c r="H2" s="113"/>
      <c r="I2" s="113"/>
      <c r="J2" s="3"/>
    </row>
    <row r="3" spans="2:10" ht="87.75">
      <c r="B3" s="4" t="s">
        <v>0</v>
      </c>
      <c r="H3" s="5" t="s">
        <v>1</v>
      </c>
      <c r="J3" s="6" t="s">
        <v>1</v>
      </c>
    </row>
    <row r="4" spans="2:10" ht="60" customHeight="1">
      <c r="B4" s="7" t="s">
        <v>2</v>
      </c>
      <c r="H4" s="8" t="s">
        <v>3</v>
      </c>
      <c r="J4" s="9" t="s">
        <v>3</v>
      </c>
    </row>
    <row r="5" spans="4:12" s="10" customFormat="1" ht="99.75" customHeight="1">
      <c r="D5" s="11" t="s">
        <v>4</v>
      </c>
      <c r="E5" s="12"/>
      <c r="F5" s="11" t="s">
        <v>5</v>
      </c>
      <c r="G5" s="12"/>
      <c r="H5" s="13" t="s">
        <v>6</v>
      </c>
      <c r="I5" s="13"/>
      <c r="J5" s="14" t="s">
        <v>7</v>
      </c>
      <c r="K5" s="15"/>
      <c r="L5" s="16" t="s">
        <v>8</v>
      </c>
    </row>
    <row r="6" spans="2:12" s="17" customFormat="1" ht="99.75" customHeight="1">
      <c r="B6" s="18" t="s">
        <v>9</v>
      </c>
      <c r="C6" s="18"/>
      <c r="D6" s="19">
        <v>0</v>
      </c>
      <c r="E6" s="20" t="s">
        <v>10</v>
      </c>
      <c r="F6" s="21">
        <v>24</v>
      </c>
      <c r="G6" s="20" t="s">
        <v>11</v>
      </c>
      <c r="H6" s="22">
        <f aca="true" t="shared" si="0" ref="H6:H13">(D6)*(F6)</f>
        <v>0</v>
      </c>
      <c r="I6" s="23"/>
      <c r="J6" s="22">
        <f aca="true" t="shared" si="1" ref="J6:J13">H6/12</f>
        <v>0</v>
      </c>
      <c r="K6" s="24"/>
      <c r="L6" s="16" t="s">
        <v>12</v>
      </c>
    </row>
    <row r="7" spans="2:12" s="17" customFormat="1" ht="99.75" customHeight="1">
      <c r="B7" s="18" t="s">
        <v>13</v>
      </c>
      <c r="C7" s="18"/>
      <c r="D7" s="19">
        <v>0</v>
      </c>
      <c r="E7" s="20" t="s">
        <v>10</v>
      </c>
      <c r="F7" s="21">
        <v>1</v>
      </c>
      <c r="G7" s="20" t="s">
        <v>11</v>
      </c>
      <c r="H7" s="22">
        <f t="shared" si="0"/>
        <v>0</v>
      </c>
      <c r="I7" s="23"/>
      <c r="J7" s="22">
        <f t="shared" si="1"/>
        <v>0</v>
      </c>
      <c r="K7" s="24"/>
      <c r="L7" s="16" t="s">
        <v>14</v>
      </c>
    </row>
    <row r="8" spans="2:12" s="17" customFormat="1" ht="99.75" customHeight="1">
      <c r="B8" s="18" t="s">
        <v>15</v>
      </c>
      <c r="C8" s="18"/>
      <c r="D8" s="19">
        <v>0</v>
      </c>
      <c r="E8" s="20" t="s">
        <v>10</v>
      </c>
      <c r="F8" s="21"/>
      <c r="G8" s="20" t="s">
        <v>11</v>
      </c>
      <c r="H8" s="22">
        <f t="shared" si="0"/>
        <v>0</v>
      </c>
      <c r="I8" s="23"/>
      <c r="J8" s="22">
        <f t="shared" si="1"/>
        <v>0</v>
      </c>
      <c r="K8" s="24"/>
      <c r="L8" s="16" t="s">
        <v>16</v>
      </c>
    </row>
    <row r="9" spans="2:12" s="17" customFormat="1" ht="99.75" customHeight="1">
      <c r="B9" s="18" t="s">
        <v>17</v>
      </c>
      <c r="C9" s="18"/>
      <c r="D9" s="25">
        <v>0</v>
      </c>
      <c r="E9" s="20" t="s">
        <v>10</v>
      </c>
      <c r="F9" s="26"/>
      <c r="G9" s="20" t="s">
        <v>11</v>
      </c>
      <c r="H9" s="22">
        <f t="shared" si="0"/>
        <v>0</v>
      </c>
      <c r="I9" s="23"/>
      <c r="J9" s="22">
        <f t="shared" si="1"/>
        <v>0</v>
      </c>
      <c r="K9" s="24"/>
      <c r="L9" s="16" t="s">
        <v>18</v>
      </c>
    </row>
    <row r="10" spans="2:12" s="17" customFormat="1" ht="99.75" customHeight="1">
      <c r="B10" s="18" t="s">
        <v>19</v>
      </c>
      <c r="C10" s="18"/>
      <c r="D10" s="25">
        <v>0</v>
      </c>
      <c r="E10" s="20" t="s">
        <v>10</v>
      </c>
      <c r="F10" s="26"/>
      <c r="G10" s="20" t="s">
        <v>11</v>
      </c>
      <c r="H10" s="22">
        <f t="shared" si="0"/>
        <v>0</v>
      </c>
      <c r="I10" s="23"/>
      <c r="J10" s="22">
        <f t="shared" si="1"/>
        <v>0</v>
      </c>
      <c r="K10" s="24"/>
      <c r="L10" s="16" t="s">
        <v>20</v>
      </c>
    </row>
    <row r="11" spans="2:12" s="17" customFormat="1" ht="99.75" customHeight="1">
      <c r="B11" s="18" t="s">
        <v>117</v>
      </c>
      <c r="C11" s="18"/>
      <c r="D11" s="25">
        <v>0</v>
      </c>
      <c r="E11" s="20" t="s">
        <v>10</v>
      </c>
      <c r="F11" s="26">
        <v>26</v>
      </c>
      <c r="G11" s="20" t="s">
        <v>11</v>
      </c>
      <c r="H11" s="22">
        <f t="shared" si="0"/>
        <v>0</v>
      </c>
      <c r="I11" s="23"/>
      <c r="J11" s="22">
        <f t="shared" si="1"/>
        <v>0</v>
      </c>
      <c r="K11" s="24"/>
      <c r="L11" s="16" t="s">
        <v>21</v>
      </c>
    </row>
    <row r="12" spans="2:11" ht="99.75" customHeight="1">
      <c r="B12" s="18" t="s">
        <v>22</v>
      </c>
      <c r="C12" s="18"/>
      <c r="D12" s="25">
        <v>0</v>
      </c>
      <c r="E12" s="20" t="s">
        <v>10</v>
      </c>
      <c r="F12" s="26">
        <v>26</v>
      </c>
      <c r="G12" s="20" t="s">
        <v>11</v>
      </c>
      <c r="H12" s="22">
        <f t="shared" si="0"/>
        <v>0</v>
      </c>
      <c r="I12" s="23"/>
      <c r="J12" s="22">
        <f t="shared" si="1"/>
        <v>0</v>
      </c>
      <c r="K12" s="24"/>
    </row>
    <row r="13" spans="2:12" ht="99.75" customHeight="1">
      <c r="B13" s="18" t="s">
        <v>23</v>
      </c>
      <c r="C13" s="18"/>
      <c r="D13" s="25">
        <v>0</v>
      </c>
      <c r="E13" s="20" t="s">
        <v>10</v>
      </c>
      <c r="F13" s="26"/>
      <c r="G13" s="20" t="s">
        <v>11</v>
      </c>
      <c r="H13" s="22">
        <f t="shared" si="0"/>
        <v>0</v>
      </c>
      <c r="I13" s="23"/>
      <c r="J13" s="22">
        <f t="shared" si="1"/>
        <v>0</v>
      </c>
      <c r="K13" s="24"/>
      <c r="L13" s="27"/>
    </row>
    <row r="14" spans="2:11" ht="99.75" customHeight="1" thickBot="1">
      <c r="B14" s="18"/>
      <c r="C14" s="18"/>
      <c r="D14" s="28"/>
      <c r="E14" s="28"/>
      <c r="F14" s="28"/>
      <c r="G14" s="28"/>
      <c r="H14" s="29"/>
      <c r="I14" s="29"/>
      <c r="J14" s="30"/>
      <c r="K14" s="29"/>
    </row>
    <row r="15" spans="2:12" ht="99.75" customHeight="1" thickBot="1">
      <c r="B15" s="31"/>
      <c r="C15" s="31"/>
      <c r="D15" s="28"/>
      <c r="E15" s="28"/>
      <c r="F15" s="110" t="s">
        <v>24</v>
      </c>
      <c r="G15" s="111"/>
      <c r="H15" s="33">
        <f>SUM(H6:H11)-H12-H13</f>
        <v>0</v>
      </c>
      <c r="I15" s="34"/>
      <c r="J15" s="35" t="s">
        <v>25</v>
      </c>
      <c r="K15" s="36"/>
      <c r="L15" s="37">
        <f>H15/12</f>
        <v>0</v>
      </c>
    </row>
    <row r="16" spans="2:12" ht="99.75" customHeight="1">
      <c r="B16" s="31"/>
      <c r="C16" s="31"/>
      <c r="D16" s="28"/>
      <c r="E16" s="28"/>
      <c r="F16" s="32"/>
      <c r="G16" s="38"/>
      <c r="H16" s="39"/>
      <c r="I16" s="34"/>
      <c r="J16" s="35"/>
      <c r="K16" s="36"/>
      <c r="L16" s="40"/>
    </row>
    <row r="17" spans="2:11" ht="54">
      <c r="B17" s="31"/>
      <c r="C17" s="31"/>
      <c r="D17" s="28"/>
      <c r="E17" s="28"/>
      <c r="F17" s="28"/>
      <c r="G17" s="28"/>
      <c r="H17" s="29"/>
      <c r="I17" s="29"/>
      <c r="J17" s="30"/>
      <c r="K17" s="29"/>
    </row>
    <row r="18" spans="2:11" ht="54">
      <c r="B18" s="31"/>
      <c r="C18" s="31"/>
      <c r="D18" s="28"/>
      <c r="E18" s="28"/>
      <c r="F18" s="28"/>
      <c r="G18" s="28"/>
      <c r="H18" s="5" t="s">
        <v>1</v>
      </c>
      <c r="I18" s="29"/>
      <c r="J18" s="6" t="s">
        <v>1</v>
      </c>
      <c r="K18" s="29"/>
    </row>
    <row r="19" spans="2:11" ht="99.75" customHeight="1">
      <c r="B19" s="41" t="s">
        <v>26</v>
      </c>
      <c r="C19" s="31"/>
      <c r="D19" s="28"/>
      <c r="E19" s="28"/>
      <c r="F19" s="28"/>
      <c r="G19" s="28"/>
      <c r="H19" s="42" t="s">
        <v>27</v>
      </c>
      <c r="I19" s="29"/>
      <c r="J19" s="43" t="s">
        <v>3</v>
      </c>
      <c r="K19" s="29"/>
    </row>
    <row r="20" spans="2:11" ht="99.75" customHeight="1">
      <c r="B20" s="31"/>
      <c r="C20" s="31"/>
      <c r="D20" s="44" t="s">
        <v>4</v>
      </c>
      <c r="E20" s="45"/>
      <c r="F20" s="44" t="s">
        <v>5</v>
      </c>
      <c r="G20" s="45"/>
      <c r="H20" s="13" t="s">
        <v>6</v>
      </c>
      <c r="I20" s="13"/>
      <c r="J20" s="14" t="s">
        <v>28</v>
      </c>
      <c r="K20" s="46"/>
    </row>
    <row r="21" spans="2:11" s="47" customFormat="1" ht="99.75" customHeight="1">
      <c r="B21" s="48" t="s">
        <v>29</v>
      </c>
      <c r="C21" s="49"/>
      <c r="D21" s="28"/>
      <c r="E21" s="28"/>
      <c r="F21" s="28"/>
      <c r="G21" s="28"/>
      <c r="H21" s="29"/>
      <c r="I21" s="29"/>
      <c r="J21" s="50"/>
      <c r="K21" s="24"/>
    </row>
    <row r="22" spans="2:11" s="47" customFormat="1" ht="99.75" customHeight="1">
      <c r="B22" s="18" t="s">
        <v>30</v>
      </c>
      <c r="C22" s="18"/>
      <c r="D22" s="19">
        <v>0</v>
      </c>
      <c r="E22" s="20" t="s">
        <v>10</v>
      </c>
      <c r="F22" s="21">
        <v>12</v>
      </c>
      <c r="G22" s="20" t="s">
        <v>11</v>
      </c>
      <c r="H22" s="22">
        <f aca="true" t="shared" si="2" ref="H22:H35">(D22)*(F22)</f>
        <v>0</v>
      </c>
      <c r="I22" s="23"/>
      <c r="J22" s="22">
        <f aca="true" t="shared" si="3" ref="J22:J35">H22/12</f>
        <v>0</v>
      </c>
      <c r="K22" s="51"/>
    </row>
    <row r="23" spans="2:11" s="47" customFormat="1" ht="99.75" customHeight="1">
      <c r="B23" s="18" t="s">
        <v>31</v>
      </c>
      <c r="C23" s="18"/>
      <c r="D23" s="25">
        <v>0</v>
      </c>
      <c r="E23" s="20" t="s">
        <v>10</v>
      </c>
      <c r="F23" s="21">
        <v>12</v>
      </c>
      <c r="G23" s="20" t="s">
        <v>11</v>
      </c>
      <c r="H23" s="22">
        <f t="shared" si="2"/>
        <v>0</v>
      </c>
      <c r="I23" s="23"/>
      <c r="J23" s="22">
        <f t="shared" si="3"/>
        <v>0</v>
      </c>
      <c r="K23" s="51"/>
    </row>
    <row r="24" spans="2:11" s="47" customFormat="1" ht="99.75" customHeight="1">
      <c r="B24" s="18" t="s">
        <v>32</v>
      </c>
      <c r="C24" s="18"/>
      <c r="D24" s="25">
        <v>0</v>
      </c>
      <c r="E24" s="20" t="s">
        <v>10</v>
      </c>
      <c r="F24" s="21">
        <v>12</v>
      </c>
      <c r="G24" s="20" t="s">
        <v>11</v>
      </c>
      <c r="H24" s="22">
        <f t="shared" si="2"/>
        <v>0</v>
      </c>
      <c r="I24" s="23"/>
      <c r="J24" s="22">
        <f t="shared" si="3"/>
        <v>0</v>
      </c>
      <c r="K24" s="51"/>
    </row>
    <row r="25" spans="2:11" s="47" customFormat="1" ht="99.75" customHeight="1">
      <c r="B25" s="18" t="s">
        <v>33</v>
      </c>
      <c r="C25" s="18"/>
      <c r="D25" s="25">
        <v>0</v>
      </c>
      <c r="E25" s="20" t="s">
        <v>10</v>
      </c>
      <c r="F25" s="21">
        <v>12</v>
      </c>
      <c r="G25" s="20" t="s">
        <v>11</v>
      </c>
      <c r="H25" s="22">
        <f t="shared" si="2"/>
        <v>0</v>
      </c>
      <c r="I25" s="23"/>
      <c r="J25" s="22">
        <f t="shared" si="3"/>
        <v>0</v>
      </c>
      <c r="K25" s="51"/>
    </row>
    <row r="26" spans="2:11" s="47" customFormat="1" ht="99.75" customHeight="1">
      <c r="B26" s="18" t="s">
        <v>34</v>
      </c>
      <c r="C26" s="18"/>
      <c r="D26" s="25">
        <v>0</v>
      </c>
      <c r="E26" s="20" t="s">
        <v>10</v>
      </c>
      <c r="F26" s="26">
        <v>12</v>
      </c>
      <c r="G26" s="20" t="s">
        <v>11</v>
      </c>
      <c r="H26" s="22">
        <f t="shared" si="2"/>
        <v>0</v>
      </c>
      <c r="I26" s="23"/>
      <c r="J26" s="22">
        <f t="shared" si="3"/>
        <v>0</v>
      </c>
      <c r="K26" s="51"/>
    </row>
    <row r="27" spans="2:11" s="47" customFormat="1" ht="99.75" customHeight="1">
      <c r="B27" s="18" t="s">
        <v>35</v>
      </c>
      <c r="C27" s="18"/>
      <c r="D27" s="25">
        <v>0</v>
      </c>
      <c r="E27" s="20" t="s">
        <v>10</v>
      </c>
      <c r="F27" s="26">
        <v>12</v>
      </c>
      <c r="G27" s="20" t="s">
        <v>11</v>
      </c>
      <c r="H27" s="22">
        <f t="shared" si="2"/>
        <v>0</v>
      </c>
      <c r="I27" s="23"/>
      <c r="J27" s="22">
        <f t="shared" si="3"/>
        <v>0</v>
      </c>
      <c r="K27" s="51"/>
    </row>
    <row r="28" spans="2:11" s="47" customFormat="1" ht="99.75" customHeight="1">
      <c r="B28" s="18" t="s">
        <v>36</v>
      </c>
      <c r="C28" s="18"/>
      <c r="D28" s="25"/>
      <c r="E28" s="20" t="s">
        <v>10</v>
      </c>
      <c r="F28" s="26"/>
      <c r="G28" s="20" t="s">
        <v>11</v>
      </c>
      <c r="H28" s="22">
        <f t="shared" si="2"/>
        <v>0</v>
      </c>
      <c r="I28" s="23"/>
      <c r="J28" s="22">
        <f t="shared" si="3"/>
        <v>0</v>
      </c>
      <c r="K28" s="51"/>
    </row>
    <row r="29" spans="2:11" s="47" customFormat="1" ht="99.75" customHeight="1">
      <c r="B29" s="18" t="s">
        <v>37</v>
      </c>
      <c r="C29" s="18"/>
      <c r="D29" s="25"/>
      <c r="E29" s="20" t="s">
        <v>10</v>
      </c>
      <c r="F29" s="26"/>
      <c r="G29" s="20" t="s">
        <v>11</v>
      </c>
      <c r="H29" s="22">
        <f t="shared" si="2"/>
        <v>0</v>
      </c>
      <c r="I29" s="23"/>
      <c r="J29" s="22">
        <f t="shared" si="3"/>
        <v>0</v>
      </c>
      <c r="K29" s="51"/>
    </row>
    <row r="30" spans="2:11" s="47" customFormat="1" ht="99.75" customHeight="1">
      <c r="B30" s="18" t="s">
        <v>38</v>
      </c>
      <c r="C30" s="18"/>
      <c r="D30" s="25"/>
      <c r="E30" s="20" t="s">
        <v>10</v>
      </c>
      <c r="F30" s="21"/>
      <c r="G30" s="20" t="s">
        <v>11</v>
      </c>
      <c r="H30" s="22">
        <f t="shared" si="2"/>
        <v>0</v>
      </c>
      <c r="I30" s="23"/>
      <c r="J30" s="22">
        <f t="shared" si="3"/>
        <v>0</v>
      </c>
      <c r="K30" s="51"/>
    </row>
    <row r="31" spans="2:11" s="47" customFormat="1" ht="99.75" customHeight="1">
      <c r="B31" s="18" t="s">
        <v>39</v>
      </c>
      <c r="C31" s="18"/>
      <c r="D31" s="25"/>
      <c r="E31" s="20" t="s">
        <v>10</v>
      </c>
      <c r="F31" s="21"/>
      <c r="G31" s="20" t="s">
        <v>11</v>
      </c>
      <c r="H31" s="22">
        <f t="shared" si="2"/>
        <v>0</v>
      </c>
      <c r="I31" s="23"/>
      <c r="J31" s="22">
        <f t="shared" si="3"/>
        <v>0</v>
      </c>
      <c r="K31" s="51"/>
    </row>
    <row r="32" spans="2:11" s="47" customFormat="1" ht="99.75" customHeight="1">
      <c r="B32" s="18" t="s">
        <v>124</v>
      </c>
      <c r="C32" s="18"/>
      <c r="D32" s="25">
        <v>0</v>
      </c>
      <c r="E32" s="20" t="s">
        <v>10</v>
      </c>
      <c r="F32" s="21">
        <v>12</v>
      </c>
      <c r="G32" s="20" t="s">
        <v>11</v>
      </c>
      <c r="H32" s="22">
        <f t="shared" si="2"/>
        <v>0</v>
      </c>
      <c r="I32" s="23"/>
      <c r="J32" s="22">
        <f t="shared" si="3"/>
        <v>0</v>
      </c>
      <c r="K32" s="51"/>
    </row>
    <row r="33" spans="2:11" s="47" customFormat="1" ht="99.75" customHeight="1">
      <c r="B33" s="52" t="s">
        <v>125</v>
      </c>
      <c r="C33" s="18"/>
      <c r="D33" s="19"/>
      <c r="E33" s="20" t="s">
        <v>10</v>
      </c>
      <c r="F33" s="21"/>
      <c r="G33" s="20" t="s">
        <v>11</v>
      </c>
      <c r="H33" s="22">
        <f t="shared" si="2"/>
        <v>0</v>
      </c>
      <c r="I33" s="23"/>
      <c r="J33" s="22">
        <f t="shared" si="3"/>
        <v>0</v>
      </c>
      <c r="K33" s="51"/>
    </row>
    <row r="34" spans="2:11" s="47" customFormat="1" ht="99.75" customHeight="1">
      <c r="B34" s="52" t="s">
        <v>40</v>
      </c>
      <c r="C34" s="18"/>
      <c r="D34" s="25"/>
      <c r="E34" s="20" t="s">
        <v>10</v>
      </c>
      <c r="F34" s="26"/>
      <c r="G34" s="20" t="s">
        <v>11</v>
      </c>
      <c r="H34" s="22">
        <f t="shared" si="2"/>
        <v>0</v>
      </c>
      <c r="I34" s="23"/>
      <c r="J34" s="22">
        <f t="shared" si="3"/>
        <v>0</v>
      </c>
      <c r="K34" s="51"/>
    </row>
    <row r="35" spans="2:11" s="47" customFormat="1" ht="99.75" customHeight="1">
      <c r="B35" s="52" t="s">
        <v>40</v>
      </c>
      <c r="C35" s="18"/>
      <c r="D35" s="25"/>
      <c r="E35" s="20" t="s">
        <v>10</v>
      </c>
      <c r="F35" s="26"/>
      <c r="G35" s="20" t="s">
        <v>11</v>
      </c>
      <c r="H35" s="22">
        <f t="shared" si="2"/>
        <v>0</v>
      </c>
      <c r="I35" s="23"/>
      <c r="J35" s="22">
        <f t="shared" si="3"/>
        <v>0</v>
      </c>
      <c r="K35" s="51"/>
    </row>
    <row r="36" spans="2:11" s="47" customFormat="1" ht="99.75" customHeight="1" thickBot="1">
      <c r="B36" s="53"/>
      <c r="C36" s="49"/>
      <c r="D36" s="54"/>
      <c r="E36" s="28"/>
      <c r="F36" s="54"/>
      <c r="G36" s="28"/>
      <c r="H36" s="55"/>
      <c r="I36" s="30"/>
      <c r="J36" s="30"/>
      <c r="K36" s="29"/>
    </row>
    <row r="37" spans="2:11" s="47" customFormat="1" ht="99.75" customHeight="1" thickBot="1">
      <c r="B37" s="56" t="s">
        <v>41</v>
      </c>
      <c r="C37" s="49"/>
      <c r="D37" s="54"/>
      <c r="E37" s="28"/>
      <c r="F37" s="54"/>
      <c r="G37" s="28"/>
      <c r="H37" s="57">
        <f>SUM(H22:H36)</f>
        <v>0</v>
      </c>
      <c r="I37" s="50"/>
      <c r="J37" s="57">
        <f>SUM(J22:J36)</f>
        <v>0</v>
      </c>
      <c r="K37" s="58"/>
    </row>
    <row r="38" spans="2:11" s="47" customFormat="1" ht="99.75" customHeight="1">
      <c r="B38" s="59"/>
      <c r="C38" s="49"/>
      <c r="D38" s="54"/>
      <c r="E38" s="28"/>
      <c r="F38" s="54"/>
      <c r="G38" s="28"/>
      <c r="H38" s="50"/>
      <c r="I38" s="50"/>
      <c r="J38" s="50"/>
      <c r="K38" s="60"/>
    </row>
    <row r="39" spans="2:11" s="47" customFormat="1" ht="99.75" customHeight="1">
      <c r="B39" s="59"/>
      <c r="C39" s="49"/>
      <c r="D39" s="54"/>
      <c r="E39" s="28"/>
      <c r="F39" s="54"/>
      <c r="G39" s="28"/>
      <c r="H39" s="50"/>
      <c r="I39" s="50"/>
      <c r="J39" s="50"/>
      <c r="K39" s="60"/>
    </row>
    <row r="40" spans="2:11" s="47" customFormat="1" ht="99.75" customHeight="1">
      <c r="B40" s="59"/>
      <c r="C40" s="49"/>
      <c r="D40" s="54"/>
      <c r="E40" s="28"/>
      <c r="F40" s="54"/>
      <c r="G40" s="28"/>
      <c r="H40" s="50"/>
      <c r="I40" s="50"/>
      <c r="J40" s="50"/>
      <c r="K40" s="60"/>
    </row>
    <row r="41" spans="2:12" s="10" customFormat="1" ht="99.75" customHeight="1">
      <c r="B41" s="61"/>
      <c r="C41" s="49"/>
      <c r="D41" s="44" t="s">
        <v>4</v>
      </c>
      <c r="E41" s="45"/>
      <c r="F41" s="44" t="s">
        <v>5</v>
      </c>
      <c r="G41" s="45"/>
      <c r="H41" s="14" t="s">
        <v>6</v>
      </c>
      <c r="I41" s="14"/>
      <c r="J41" s="14" t="s">
        <v>28</v>
      </c>
      <c r="K41" s="13"/>
      <c r="L41" s="62" t="s">
        <v>42</v>
      </c>
    </row>
    <row r="42" spans="2:11" s="47" customFormat="1" ht="99.75" customHeight="1">
      <c r="B42" s="48" t="s">
        <v>43</v>
      </c>
      <c r="C42" s="49"/>
      <c r="D42" s="63"/>
      <c r="E42" s="28"/>
      <c r="F42" s="63"/>
      <c r="G42" s="28"/>
      <c r="H42" s="64"/>
      <c r="I42" s="64"/>
      <c r="J42" s="50"/>
      <c r="K42" s="24"/>
    </row>
    <row r="43" spans="2:11" s="47" customFormat="1" ht="99.75" customHeight="1">
      <c r="B43" s="18" t="s">
        <v>44</v>
      </c>
      <c r="C43" s="49"/>
      <c r="D43" s="19">
        <v>0</v>
      </c>
      <c r="E43" s="20" t="s">
        <v>10</v>
      </c>
      <c r="F43" s="21">
        <v>12</v>
      </c>
      <c r="G43" s="20" t="s">
        <v>11</v>
      </c>
      <c r="H43" s="22">
        <f aca="true" t="shared" si="4" ref="H43:H51">(D43)*(F43)</f>
        <v>0</v>
      </c>
      <c r="I43" s="23"/>
      <c r="J43" s="22">
        <f aca="true" t="shared" si="5" ref="J43:J51">H43/12</f>
        <v>0</v>
      </c>
      <c r="K43" s="51"/>
    </row>
    <row r="44" spans="2:11" s="47" customFormat="1" ht="99.75" customHeight="1">
      <c r="B44" s="18" t="s">
        <v>118</v>
      </c>
      <c r="C44" s="49"/>
      <c r="D44" s="25">
        <v>0</v>
      </c>
      <c r="E44" s="20" t="s">
        <v>10</v>
      </c>
      <c r="F44" s="21">
        <v>12</v>
      </c>
      <c r="G44" s="20" t="s">
        <v>11</v>
      </c>
      <c r="H44" s="22">
        <f t="shared" si="4"/>
        <v>0</v>
      </c>
      <c r="I44" s="23"/>
      <c r="J44" s="22">
        <f t="shared" si="5"/>
        <v>0</v>
      </c>
      <c r="K44" s="51"/>
    </row>
    <row r="45" spans="2:12" s="47" customFormat="1" ht="99.75" customHeight="1">
      <c r="B45" s="18" t="s">
        <v>108</v>
      </c>
      <c r="C45" s="49"/>
      <c r="D45" s="25">
        <v>0</v>
      </c>
      <c r="E45" s="20" t="s">
        <v>10</v>
      </c>
      <c r="F45" s="21">
        <v>1</v>
      </c>
      <c r="G45" s="20" t="s">
        <v>11</v>
      </c>
      <c r="H45" s="22">
        <f t="shared" si="4"/>
        <v>0</v>
      </c>
      <c r="I45" s="23"/>
      <c r="J45" s="22">
        <f t="shared" si="5"/>
        <v>0</v>
      </c>
      <c r="K45" s="51"/>
      <c r="L45" s="65"/>
    </row>
    <row r="46" spans="2:12" s="47" customFormat="1" ht="99.75" customHeight="1">
      <c r="B46" s="18" t="s">
        <v>45</v>
      </c>
      <c r="C46" s="49"/>
      <c r="D46" s="25">
        <v>0</v>
      </c>
      <c r="E46" s="20" t="s">
        <v>10</v>
      </c>
      <c r="F46" s="21">
        <v>12</v>
      </c>
      <c r="G46" s="20" t="s">
        <v>11</v>
      </c>
      <c r="H46" s="22">
        <f t="shared" si="4"/>
        <v>0</v>
      </c>
      <c r="I46" s="23"/>
      <c r="J46" s="22">
        <f t="shared" si="5"/>
        <v>0</v>
      </c>
      <c r="K46" s="51"/>
      <c r="L46" s="66"/>
    </row>
    <row r="47" spans="2:11" s="47" customFormat="1" ht="99.75" customHeight="1">
      <c r="B47" s="18" t="s">
        <v>46</v>
      </c>
      <c r="C47" s="49"/>
      <c r="D47" s="25">
        <v>0</v>
      </c>
      <c r="E47" s="20" t="s">
        <v>10</v>
      </c>
      <c r="F47" s="21">
        <v>12</v>
      </c>
      <c r="G47" s="20" t="s">
        <v>11</v>
      </c>
      <c r="H47" s="22">
        <f t="shared" si="4"/>
        <v>0</v>
      </c>
      <c r="I47" s="23"/>
      <c r="J47" s="22">
        <f t="shared" si="5"/>
        <v>0</v>
      </c>
      <c r="K47" s="51"/>
    </row>
    <row r="48" spans="2:12" s="47" customFormat="1" ht="99.75" customHeight="1">
      <c r="B48" s="18" t="s">
        <v>47</v>
      </c>
      <c r="C48" s="49"/>
      <c r="D48" s="25">
        <v>0</v>
      </c>
      <c r="E48" s="20" t="s">
        <v>10</v>
      </c>
      <c r="F48" s="21">
        <v>12</v>
      </c>
      <c r="G48" s="20" t="s">
        <v>11</v>
      </c>
      <c r="H48" s="22">
        <f t="shared" si="4"/>
        <v>0</v>
      </c>
      <c r="I48" s="23"/>
      <c r="J48" s="22">
        <f t="shared" si="5"/>
        <v>0</v>
      </c>
      <c r="K48" s="51"/>
      <c r="L48" s="67"/>
    </row>
    <row r="49" spans="2:12" s="47" customFormat="1" ht="99.75" customHeight="1">
      <c r="B49" s="18" t="s">
        <v>109</v>
      </c>
      <c r="C49" s="49"/>
      <c r="D49" s="25">
        <v>0</v>
      </c>
      <c r="E49" s="20" t="s">
        <v>10</v>
      </c>
      <c r="F49" s="21">
        <v>12</v>
      </c>
      <c r="G49" s="20" t="s">
        <v>127</v>
      </c>
      <c r="H49" s="22">
        <f t="shared" si="4"/>
        <v>0</v>
      </c>
      <c r="I49" s="23"/>
      <c r="J49" s="22">
        <f t="shared" si="5"/>
        <v>0</v>
      </c>
      <c r="K49" s="51"/>
      <c r="L49" s="67"/>
    </row>
    <row r="50" spans="2:12" s="47" customFormat="1" ht="99.75" customHeight="1">
      <c r="B50" s="18" t="s">
        <v>48</v>
      </c>
      <c r="C50" s="49"/>
      <c r="D50" s="19">
        <v>0</v>
      </c>
      <c r="E50" s="20" t="s">
        <v>10</v>
      </c>
      <c r="F50" s="21">
        <v>12</v>
      </c>
      <c r="G50" s="20" t="s">
        <v>11</v>
      </c>
      <c r="H50" s="22">
        <f t="shared" si="4"/>
        <v>0</v>
      </c>
      <c r="I50" s="23"/>
      <c r="J50" s="22">
        <f t="shared" si="5"/>
        <v>0</v>
      </c>
      <c r="K50" s="51"/>
      <c r="L50" s="67"/>
    </row>
    <row r="51" spans="2:12" s="47" customFormat="1" ht="99.75" customHeight="1">
      <c r="B51" s="52" t="s">
        <v>48</v>
      </c>
      <c r="C51" s="49"/>
      <c r="D51" s="19"/>
      <c r="E51" s="20" t="s">
        <v>10</v>
      </c>
      <c r="F51" s="21"/>
      <c r="G51" s="20" t="s">
        <v>11</v>
      </c>
      <c r="H51" s="22">
        <f t="shared" si="4"/>
        <v>0</v>
      </c>
      <c r="I51" s="23"/>
      <c r="J51" s="22">
        <f t="shared" si="5"/>
        <v>0</v>
      </c>
      <c r="K51" s="51"/>
      <c r="L51" s="67"/>
    </row>
    <row r="52" spans="2:12" s="47" customFormat="1" ht="99.75" customHeight="1" thickBot="1">
      <c r="B52" s="49"/>
      <c r="C52" s="49"/>
      <c r="D52" s="54"/>
      <c r="E52" s="28"/>
      <c r="F52" s="54"/>
      <c r="G52" s="28"/>
      <c r="H52" s="68"/>
      <c r="I52" s="30"/>
      <c r="J52" s="69"/>
      <c r="K52" s="24"/>
      <c r="L52" s="67"/>
    </row>
    <row r="53" spans="2:12" s="47" customFormat="1" ht="99.75" customHeight="1" thickBot="1">
      <c r="B53" s="56" t="s">
        <v>49</v>
      </c>
      <c r="C53" s="49"/>
      <c r="D53" s="54"/>
      <c r="E53" s="28"/>
      <c r="F53" s="54"/>
      <c r="G53" s="28"/>
      <c r="H53" s="57">
        <f>SUM(H43:H52)</f>
        <v>0</v>
      </c>
      <c r="I53" s="50"/>
      <c r="J53" s="57">
        <f>SUM(J43:J52)</f>
        <v>0</v>
      </c>
      <c r="K53" s="70"/>
      <c r="L53" s="67"/>
    </row>
    <row r="54" spans="2:12" s="47" customFormat="1" ht="99.75" customHeight="1">
      <c r="B54" s="59"/>
      <c r="C54" s="49"/>
      <c r="D54" s="54"/>
      <c r="E54" s="28"/>
      <c r="F54" s="54"/>
      <c r="G54" s="28"/>
      <c r="H54" s="50"/>
      <c r="I54" s="50"/>
      <c r="J54" s="50"/>
      <c r="K54" s="24"/>
      <c r="L54" s="67"/>
    </row>
    <row r="55" spans="2:12" s="47" customFormat="1" ht="99.75" customHeight="1">
      <c r="B55" s="59"/>
      <c r="C55" s="49"/>
      <c r="D55" s="54"/>
      <c r="E55" s="28"/>
      <c r="F55" s="54"/>
      <c r="G55" s="28"/>
      <c r="H55" s="50"/>
      <c r="I55" s="50"/>
      <c r="J55" s="50"/>
      <c r="K55" s="24"/>
      <c r="L55" s="71"/>
    </row>
    <row r="56" spans="2:12" s="10" customFormat="1" ht="99.75" customHeight="1">
      <c r="B56" s="61"/>
      <c r="C56" s="49"/>
      <c r="D56" s="44" t="s">
        <v>4</v>
      </c>
      <c r="E56" s="45"/>
      <c r="F56" s="44" t="s">
        <v>5</v>
      </c>
      <c r="G56" s="45"/>
      <c r="H56" s="14" t="s">
        <v>6</v>
      </c>
      <c r="I56" s="14"/>
      <c r="J56" s="14" t="s">
        <v>28</v>
      </c>
      <c r="K56" s="13"/>
      <c r="L56" s="62" t="s">
        <v>42</v>
      </c>
    </row>
    <row r="57" spans="2:11" s="10" customFormat="1" ht="99.75" customHeight="1">
      <c r="B57" s="48" t="s">
        <v>50</v>
      </c>
      <c r="C57" s="49"/>
      <c r="D57" s="28"/>
      <c r="E57" s="28"/>
      <c r="F57" s="28"/>
      <c r="G57" s="28"/>
      <c r="H57" s="30"/>
      <c r="I57" s="30"/>
      <c r="J57" s="50"/>
      <c r="K57" s="24"/>
    </row>
    <row r="58" spans="2:11" s="10" customFormat="1" ht="99.75" customHeight="1">
      <c r="B58" s="18" t="s">
        <v>116</v>
      </c>
      <c r="C58" s="49"/>
      <c r="D58" s="21">
        <v>0</v>
      </c>
      <c r="E58" s="20" t="s">
        <v>10</v>
      </c>
      <c r="F58" s="21">
        <v>12</v>
      </c>
      <c r="G58" s="20" t="s">
        <v>11</v>
      </c>
      <c r="H58" s="22">
        <f aca="true" t="shared" si="6" ref="H58:H71">(D58)*(F58)</f>
        <v>0</v>
      </c>
      <c r="I58" s="23"/>
      <c r="J58" s="22">
        <f aca="true" t="shared" si="7" ref="J58:J71">H58/12</f>
        <v>0</v>
      </c>
      <c r="K58" s="51"/>
    </row>
    <row r="59" spans="2:12" s="10" customFormat="1" ht="99.75" customHeight="1">
      <c r="B59" s="18" t="s">
        <v>51</v>
      </c>
      <c r="C59" s="49"/>
      <c r="D59" s="72">
        <v>0</v>
      </c>
      <c r="E59" s="20" t="s">
        <v>10</v>
      </c>
      <c r="F59" s="21">
        <v>12</v>
      </c>
      <c r="G59" s="20" t="s">
        <v>11</v>
      </c>
      <c r="H59" s="22">
        <f>(D59)*(F59)</f>
        <v>0</v>
      </c>
      <c r="I59" s="23"/>
      <c r="J59" s="22">
        <f t="shared" si="7"/>
        <v>0</v>
      </c>
      <c r="K59" s="51"/>
      <c r="L59" s="73"/>
    </row>
    <row r="60" spans="2:11" s="10" customFormat="1" ht="99.75" customHeight="1">
      <c r="B60" s="18" t="s">
        <v>52</v>
      </c>
      <c r="C60" s="49"/>
      <c r="D60" s="74">
        <v>0</v>
      </c>
      <c r="E60" s="20" t="s">
        <v>10</v>
      </c>
      <c r="F60" s="21">
        <v>12</v>
      </c>
      <c r="G60" s="20" t="s">
        <v>11</v>
      </c>
      <c r="H60" s="22">
        <f>(D60)*(F60)</f>
        <v>0</v>
      </c>
      <c r="I60" s="23"/>
      <c r="J60" s="22">
        <f t="shared" si="7"/>
        <v>0</v>
      </c>
      <c r="K60" s="51"/>
    </row>
    <row r="61" spans="2:11" s="10" customFormat="1" ht="99.75" customHeight="1">
      <c r="B61" s="18" t="s">
        <v>100</v>
      </c>
      <c r="C61" s="49"/>
      <c r="D61" s="74">
        <v>0</v>
      </c>
      <c r="E61" s="20" t="s">
        <v>10</v>
      </c>
      <c r="F61" s="21">
        <v>12</v>
      </c>
      <c r="G61" s="20" t="s">
        <v>11</v>
      </c>
      <c r="H61" s="22">
        <f t="shared" si="6"/>
        <v>0</v>
      </c>
      <c r="I61" s="23"/>
      <c r="J61" s="22">
        <f t="shared" si="7"/>
        <v>0</v>
      </c>
      <c r="K61" s="51"/>
    </row>
    <row r="62" spans="2:11" s="10" customFormat="1" ht="99.75" customHeight="1">
      <c r="B62" s="18" t="s">
        <v>53</v>
      </c>
      <c r="C62" s="49"/>
      <c r="D62" s="74">
        <v>0</v>
      </c>
      <c r="E62" s="20" t="s">
        <v>10</v>
      </c>
      <c r="F62" s="21">
        <v>12</v>
      </c>
      <c r="G62" s="20" t="s">
        <v>11</v>
      </c>
      <c r="H62" s="22">
        <f t="shared" si="6"/>
        <v>0</v>
      </c>
      <c r="I62" s="23"/>
      <c r="J62" s="22">
        <f t="shared" si="7"/>
        <v>0</v>
      </c>
      <c r="K62" s="51"/>
    </row>
    <row r="63" spans="2:11" s="10" customFormat="1" ht="99.75" customHeight="1">
      <c r="B63" s="18" t="s">
        <v>54</v>
      </c>
      <c r="C63" s="49"/>
      <c r="D63" s="74">
        <v>0</v>
      </c>
      <c r="E63" s="20" t="s">
        <v>10</v>
      </c>
      <c r="F63" s="21">
        <v>12</v>
      </c>
      <c r="G63" s="20" t="s">
        <v>11</v>
      </c>
      <c r="H63" s="22">
        <f t="shared" si="6"/>
        <v>0</v>
      </c>
      <c r="I63" s="23"/>
      <c r="J63" s="22">
        <f t="shared" si="7"/>
        <v>0</v>
      </c>
      <c r="K63" s="51"/>
    </row>
    <row r="64" spans="2:11" s="10" customFormat="1" ht="99.75" customHeight="1">
      <c r="B64" s="18" t="s">
        <v>55</v>
      </c>
      <c r="C64" s="49"/>
      <c r="D64" s="74">
        <v>0</v>
      </c>
      <c r="E64" s="20" t="s">
        <v>10</v>
      </c>
      <c r="F64" s="21">
        <v>12</v>
      </c>
      <c r="G64" s="20" t="s">
        <v>11</v>
      </c>
      <c r="H64" s="22">
        <f t="shared" si="6"/>
        <v>0</v>
      </c>
      <c r="I64" s="23"/>
      <c r="J64" s="22">
        <f t="shared" si="7"/>
        <v>0</v>
      </c>
      <c r="K64" s="51"/>
    </row>
    <row r="65" spans="1:11" s="10" customFormat="1" ht="99.75" customHeight="1">
      <c r="A65" s="10" t="s">
        <v>56</v>
      </c>
      <c r="B65" s="18" t="s">
        <v>57</v>
      </c>
      <c r="C65" s="49"/>
      <c r="D65" s="74">
        <v>0</v>
      </c>
      <c r="E65" s="20" t="s">
        <v>10</v>
      </c>
      <c r="F65" s="21">
        <v>12</v>
      </c>
      <c r="G65" s="20" t="s">
        <v>11</v>
      </c>
      <c r="H65" s="22">
        <f t="shared" si="6"/>
        <v>0</v>
      </c>
      <c r="I65" s="23"/>
      <c r="J65" s="22">
        <f t="shared" si="7"/>
        <v>0</v>
      </c>
      <c r="K65" s="51"/>
    </row>
    <row r="66" spans="2:11" s="10" customFormat="1" ht="99.75" customHeight="1">
      <c r="B66" s="18" t="s">
        <v>58</v>
      </c>
      <c r="C66" s="49"/>
      <c r="D66" s="74">
        <v>0</v>
      </c>
      <c r="E66" s="20" t="s">
        <v>10</v>
      </c>
      <c r="F66" s="21">
        <v>12</v>
      </c>
      <c r="G66" s="20" t="s">
        <v>11</v>
      </c>
      <c r="H66" s="22">
        <f t="shared" si="6"/>
        <v>0</v>
      </c>
      <c r="I66" s="23"/>
      <c r="J66" s="22">
        <f t="shared" si="7"/>
        <v>0</v>
      </c>
      <c r="K66" s="51"/>
    </row>
    <row r="67" spans="2:11" s="10" customFormat="1" ht="99.75" customHeight="1">
      <c r="B67" s="18" t="s">
        <v>59</v>
      </c>
      <c r="C67" s="49"/>
      <c r="D67" s="74">
        <v>0</v>
      </c>
      <c r="E67" s="20" t="s">
        <v>10</v>
      </c>
      <c r="F67" s="21">
        <v>12</v>
      </c>
      <c r="G67" s="20" t="s">
        <v>11</v>
      </c>
      <c r="H67" s="22">
        <f t="shared" si="6"/>
        <v>0</v>
      </c>
      <c r="I67" s="23"/>
      <c r="J67" s="22">
        <f t="shared" si="7"/>
        <v>0</v>
      </c>
      <c r="K67" s="51"/>
    </row>
    <row r="68" spans="2:11" ht="99.75" customHeight="1">
      <c r="B68" s="18" t="s">
        <v>96</v>
      </c>
      <c r="C68" s="49"/>
      <c r="D68" s="74">
        <v>0</v>
      </c>
      <c r="E68" s="20" t="s">
        <v>10</v>
      </c>
      <c r="F68" s="21">
        <v>12</v>
      </c>
      <c r="G68" s="20" t="s">
        <v>11</v>
      </c>
      <c r="H68" s="22">
        <f t="shared" si="6"/>
        <v>0</v>
      </c>
      <c r="I68" s="23"/>
      <c r="J68" s="22">
        <f t="shared" si="7"/>
        <v>0</v>
      </c>
      <c r="K68" s="51"/>
    </row>
    <row r="69" spans="2:11" ht="99.75" customHeight="1">
      <c r="B69" s="18" t="s">
        <v>97</v>
      </c>
      <c r="C69" s="49"/>
      <c r="D69" s="74">
        <v>0</v>
      </c>
      <c r="E69" s="20" t="s">
        <v>10</v>
      </c>
      <c r="F69" s="21">
        <v>12</v>
      </c>
      <c r="G69" s="20" t="s">
        <v>11</v>
      </c>
      <c r="H69" s="22">
        <f t="shared" si="6"/>
        <v>0</v>
      </c>
      <c r="I69" s="23"/>
      <c r="J69" s="22">
        <f t="shared" si="7"/>
        <v>0</v>
      </c>
      <c r="K69" s="51"/>
    </row>
    <row r="70" spans="2:11" ht="99.75" customHeight="1">
      <c r="B70" s="18" t="s">
        <v>98</v>
      </c>
      <c r="C70" s="49"/>
      <c r="D70" s="74">
        <v>0</v>
      </c>
      <c r="E70" s="20" t="s">
        <v>10</v>
      </c>
      <c r="F70" s="21">
        <v>12</v>
      </c>
      <c r="G70" s="20" t="s">
        <v>11</v>
      </c>
      <c r="H70" s="22">
        <f t="shared" si="6"/>
        <v>0</v>
      </c>
      <c r="I70" s="23"/>
      <c r="J70" s="22">
        <f t="shared" si="7"/>
        <v>0</v>
      </c>
      <c r="K70" s="51"/>
    </row>
    <row r="71" spans="2:11" ht="99.75" customHeight="1">
      <c r="B71" s="18" t="s">
        <v>99</v>
      </c>
      <c r="C71" s="49"/>
      <c r="D71" s="74">
        <v>0</v>
      </c>
      <c r="E71" s="20" t="s">
        <v>10</v>
      </c>
      <c r="F71" s="21">
        <v>52</v>
      </c>
      <c r="G71" s="20" t="s">
        <v>11</v>
      </c>
      <c r="H71" s="22">
        <f t="shared" si="6"/>
        <v>0</v>
      </c>
      <c r="I71" s="23"/>
      <c r="J71" s="22">
        <f t="shared" si="7"/>
        <v>0</v>
      </c>
      <c r="K71" s="51"/>
    </row>
    <row r="72" spans="2:11" s="10" customFormat="1" ht="99.75" customHeight="1" thickBot="1">
      <c r="B72" s="49"/>
      <c r="C72" s="49"/>
      <c r="D72" s="54"/>
      <c r="E72" s="28"/>
      <c r="F72" s="54"/>
      <c r="G72" s="28"/>
      <c r="H72" s="68"/>
      <c r="I72" s="30"/>
      <c r="J72" s="30"/>
      <c r="K72" s="29"/>
    </row>
    <row r="73" spans="2:11" s="10" customFormat="1" ht="99.75" customHeight="1" thickBot="1">
      <c r="B73" s="56" t="s">
        <v>60</v>
      </c>
      <c r="C73" s="49"/>
      <c r="D73" s="54"/>
      <c r="E73" s="28"/>
      <c r="F73" s="54"/>
      <c r="G73" s="28"/>
      <c r="H73" s="57">
        <f>SUM(H58:H72)</f>
        <v>0</v>
      </c>
      <c r="I73" s="50"/>
      <c r="J73" s="57">
        <f>SUM(J58:J72)</f>
        <v>0</v>
      </c>
      <c r="K73" s="70"/>
    </row>
    <row r="74" spans="2:11" s="10" customFormat="1" ht="99.75" customHeight="1">
      <c r="B74" s="59"/>
      <c r="C74" s="49"/>
      <c r="D74" s="54"/>
      <c r="E74" s="28"/>
      <c r="F74" s="54"/>
      <c r="G74" s="28"/>
      <c r="H74" s="50"/>
      <c r="I74" s="50"/>
      <c r="J74" s="75"/>
      <c r="K74" s="34"/>
    </row>
    <row r="75" spans="2:11" s="10" customFormat="1" ht="99.75" customHeight="1">
      <c r="B75" s="59"/>
      <c r="C75" s="49"/>
      <c r="D75" s="54"/>
      <c r="E75" s="28"/>
      <c r="F75" s="54"/>
      <c r="G75" s="28"/>
      <c r="H75" s="50"/>
      <c r="I75" s="50"/>
      <c r="J75" s="50"/>
      <c r="K75" s="24"/>
    </row>
    <row r="76" spans="2:11" s="10" customFormat="1" ht="99.75" customHeight="1">
      <c r="B76" s="59"/>
      <c r="C76" s="49"/>
      <c r="D76" s="54"/>
      <c r="E76" s="28"/>
      <c r="F76" s="54"/>
      <c r="G76" s="28"/>
      <c r="H76" s="50"/>
      <c r="I76" s="50"/>
      <c r="J76" s="50"/>
      <c r="K76" s="24"/>
    </row>
    <row r="77" spans="2:11" s="10" customFormat="1" ht="99.75" customHeight="1">
      <c r="B77" s="59"/>
      <c r="C77" s="49"/>
      <c r="D77" s="54"/>
      <c r="E77" s="28"/>
      <c r="F77" s="54"/>
      <c r="G77" s="28"/>
      <c r="H77" s="50"/>
      <c r="I77" s="50"/>
      <c r="J77" s="50"/>
      <c r="K77" s="24"/>
    </row>
    <row r="78" spans="2:11" s="10" customFormat="1" ht="99.75" customHeight="1">
      <c r="B78" s="59"/>
      <c r="C78" s="49"/>
      <c r="D78" s="54"/>
      <c r="E78" s="28"/>
      <c r="F78" s="54"/>
      <c r="G78" s="28"/>
      <c r="H78" s="50"/>
      <c r="I78" s="50"/>
      <c r="J78" s="50"/>
      <c r="K78" s="24"/>
    </row>
    <row r="79" spans="2:11" s="10" customFormat="1" ht="99.75" customHeight="1">
      <c r="B79" s="61"/>
      <c r="C79" s="61"/>
      <c r="D79" s="44" t="s">
        <v>4</v>
      </c>
      <c r="E79" s="45"/>
      <c r="F79" s="44" t="s">
        <v>5</v>
      </c>
      <c r="G79" s="45"/>
      <c r="H79" s="14" t="s">
        <v>6</v>
      </c>
      <c r="I79" s="14"/>
      <c r="J79" s="14" t="s">
        <v>28</v>
      </c>
      <c r="K79" s="46"/>
    </row>
    <row r="80" spans="2:11" s="47" customFormat="1" ht="99.75" customHeight="1">
      <c r="B80" s="48" t="s">
        <v>61</v>
      </c>
      <c r="C80" s="49"/>
      <c r="D80" s="54"/>
      <c r="E80" s="54"/>
      <c r="F80" s="54"/>
      <c r="G80" s="54"/>
      <c r="H80" s="50"/>
      <c r="I80" s="50"/>
      <c r="J80" s="50"/>
      <c r="K80" s="24"/>
    </row>
    <row r="81" spans="2:12" s="47" customFormat="1" ht="99.75" customHeight="1">
      <c r="B81" s="18" t="s">
        <v>62</v>
      </c>
      <c r="C81" s="49"/>
      <c r="D81" s="19"/>
      <c r="E81" s="20" t="s">
        <v>10</v>
      </c>
      <c r="F81" s="21"/>
      <c r="G81" s="20" t="s">
        <v>11</v>
      </c>
      <c r="H81" s="22">
        <f aca="true" t="shared" si="8" ref="H81:H99">(D81)*(F81)</f>
        <v>0</v>
      </c>
      <c r="I81" s="23"/>
      <c r="J81" s="22">
        <f aca="true" t="shared" si="9" ref="J81:J99">H81/12</f>
        <v>0</v>
      </c>
      <c r="K81" s="51"/>
      <c r="L81" s="67"/>
    </row>
    <row r="82" spans="2:12" s="47" customFormat="1" ht="99.75" customHeight="1">
      <c r="B82" s="18" t="s">
        <v>63</v>
      </c>
      <c r="C82" s="49"/>
      <c r="D82" s="19">
        <v>0</v>
      </c>
      <c r="E82" s="20" t="s">
        <v>10</v>
      </c>
      <c r="F82" s="21">
        <v>12</v>
      </c>
      <c r="G82" s="20" t="s">
        <v>11</v>
      </c>
      <c r="H82" s="22">
        <f t="shared" si="8"/>
        <v>0</v>
      </c>
      <c r="I82" s="23"/>
      <c r="J82" s="22">
        <f t="shared" si="9"/>
        <v>0</v>
      </c>
      <c r="K82" s="51"/>
      <c r="L82" s="67"/>
    </row>
    <row r="83" spans="2:12" s="47" customFormat="1" ht="99.75" customHeight="1">
      <c r="B83" s="18" t="s">
        <v>64</v>
      </c>
      <c r="C83" s="49"/>
      <c r="D83" s="19">
        <v>0</v>
      </c>
      <c r="E83" s="20" t="s">
        <v>10</v>
      </c>
      <c r="F83" s="21">
        <v>1</v>
      </c>
      <c r="G83" s="20" t="s">
        <v>11</v>
      </c>
      <c r="H83" s="22">
        <f t="shared" si="8"/>
        <v>0</v>
      </c>
      <c r="I83" s="23"/>
      <c r="J83" s="22">
        <f t="shared" si="9"/>
        <v>0</v>
      </c>
      <c r="K83" s="51"/>
      <c r="L83" s="67"/>
    </row>
    <row r="84" spans="2:12" s="47" customFormat="1" ht="99.75" customHeight="1">
      <c r="B84" s="18" t="s">
        <v>121</v>
      </c>
      <c r="C84" s="49"/>
      <c r="D84" s="19">
        <v>0</v>
      </c>
      <c r="E84" s="20" t="s">
        <v>10</v>
      </c>
      <c r="F84" s="21">
        <v>12</v>
      </c>
      <c r="G84" s="20" t="s">
        <v>11</v>
      </c>
      <c r="H84" s="22">
        <f t="shared" si="8"/>
        <v>0</v>
      </c>
      <c r="I84" s="23"/>
      <c r="J84" s="22">
        <f t="shared" si="9"/>
        <v>0</v>
      </c>
      <c r="K84" s="51"/>
      <c r="L84" s="67"/>
    </row>
    <row r="85" spans="2:12" s="47" customFormat="1" ht="99.75" customHeight="1">
      <c r="B85" s="18" t="s">
        <v>65</v>
      </c>
      <c r="C85" s="49"/>
      <c r="D85" s="19"/>
      <c r="E85" s="20" t="s">
        <v>10</v>
      </c>
      <c r="F85" s="21"/>
      <c r="G85" s="20" t="s">
        <v>11</v>
      </c>
      <c r="H85" s="22">
        <f t="shared" si="8"/>
        <v>0</v>
      </c>
      <c r="I85" s="23"/>
      <c r="J85" s="22">
        <f t="shared" si="9"/>
        <v>0</v>
      </c>
      <c r="K85" s="51"/>
      <c r="L85" s="67"/>
    </row>
    <row r="86" spans="2:12" s="47" customFormat="1" ht="99.75" customHeight="1">
      <c r="B86" s="18" t="s">
        <v>104</v>
      </c>
      <c r="C86" s="49"/>
      <c r="D86" s="19">
        <v>0</v>
      </c>
      <c r="E86" s="20" t="s">
        <v>10</v>
      </c>
      <c r="F86" s="21">
        <v>12</v>
      </c>
      <c r="G86" s="20" t="s">
        <v>11</v>
      </c>
      <c r="H86" s="22">
        <f t="shared" si="8"/>
        <v>0</v>
      </c>
      <c r="I86" s="23"/>
      <c r="J86" s="22">
        <f t="shared" si="9"/>
        <v>0</v>
      </c>
      <c r="K86" s="51"/>
      <c r="L86" s="67"/>
    </row>
    <row r="87" spans="2:12" s="47" customFormat="1" ht="99.75" customHeight="1">
      <c r="B87" s="18" t="s">
        <v>66</v>
      </c>
      <c r="C87" s="49"/>
      <c r="D87" s="19"/>
      <c r="E87" s="20" t="s">
        <v>10</v>
      </c>
      <c r="F87" s="21"/>
      <c r="G87" s="20" t="s">
        <v>11</v>
      </c>
      <c r="H87" s="22">
        <f t="shared" si="8"/>
        <v>0</v>
      </c>
      <c r="I87" s="23"/>
      <c r="J87" s="22">
        <f t="shared" si="9"/>
        <v>0</v>
      </c>
      <c r="K87" s="51"/>
      <c r="L87" s="67"/>
    </row>
    <row r="88" spans="2:12" s="47" customFormat="1" ht="99.75" customHeight="1">
      <c r="B88" s="18" t="s">
        <v>67</v>
      </c>
      <c r="C88" s="49"/>
      <c r="D88" s="19">
        <v>0</v>
      </c>
      <c r="E88" s="20" t="s">
        <v>10</v>
      </c>
      <c r="F88" s="21"/>
      <c r="G88" s="20" t="s">
        <v>11</v>
      </c>
      <c r="H88" s="22">
        <f t="shared" si="8"/>
        <v>0</v>
      </c>
      <c r="I88" s="23"/>
      <c r="J88" s="22">
        <f t="shared" si="9"/>
        <v>0</v>
      </c>
      <c r="K88" s="51"/>
      <c r="L88" s="67"/>
    </row>
    <row r="89" spans="2:12" s="47" customFormat="1" ht="99.75" customHeight="1">
      <c r="B89" s="18" t="s">
        <v>68</v>
      </c>
      <c r="C89" s="49"/>
      <c r="D89" s="19">
        <v>0</v>
      </c>
      <c r="E89" s="20" t="s">
        <v>10</v>
      </c>
      <c r="F89" s="21"/>
      <c r="G89" s="20" t="s">
        <v>11</v>
      </c>
      <c r="H89" s="22">
        <f t="shared" si="8"/>
        <v>0</v>
      </c>
      <c r="I89" s="23"/>
      <c r="J89" s="22">
        <f t="shared" si="9"/>
        <v>0</v>
      </c>
      <c r="K89" s="51"/>
      <c r="L89" s="67"/>
    </row>
    <row r="90" spans="2:12" s="47" customFormat="1" ht="99.75" customHeight="1">
      <c r="B90" s="18" t="s">
        <v>69</v>
      </c>
      <c r="C90" s="49"/>
      <c r="D90" s="19">
        <v>0</v>
      </c>
      <c r="E90" s="20" t="s">
        <v>10</v>
      </c>
      <c r="F90" s="21"/>
      <c r="G90" s="20" t="s">
        <v>11</v>
      </c>
      <c r="H90" s="22">
        <f t="shared" si="8"/>
        <v>0</v>
      </c>
      <c r="I90" s="23"/>
      <c r="J90" s="22">
        <f t="shared" si="9"/>
        <v>0</v>
      </c>
      <c r="K90" s="51"/>
      <c r="L90" s="67"/>
    </row>
    <row r="91" spans="2:12" s="47" customFormat="1" ht="99.75" customHeight="1">
      <c r="B91" s="18" t="s">
        <v>70</v>
      </c>
      <c r="C91" s="49"/>
      <c r="D91" s="19">
        <v>0</v>
      </c>
      <c r="E91" s="20" t="s">
        <v>10</v>
      </c>
      <c r="F91" s="21"/>
      <c r="G91" s="20" t="s">
        <v>11</v>
      </c>
      <c r="H91" s="22">
        <f t="shared" si="8"/>
        <v>0</v>
      </c>
      <c r="I91" s="23"/>
      <c r="J91" s="22">
        <f t="shared" si="9"/>
        <v>0</v>
      </c>
      <c r="K91" s="51"/>
      <c r="L91" s="67"/>
    </row>
    <row r="92" spans="2:12" s="47" customFormat="1" ht="94.5" customHeight="1">
      <c r="B92" s="18" t="s">
        <v>101</v>
      </c>
      <c r="C92" s="49"/>
      <c r="D92" s="19">
        <v>0</v>
      </c>
      <c r="E92" s="20" t="s">
        <v>10</v>
      </c>
      <c r="F92" s="21">
        <v>12</v>
      </c>
      <c r="G92" s="20" t="s">
        <v>11</v>
      </c>
      <c r="H92" s="22">
        <f t="shared" si="8"/>
        <v>0</v>
      </c>
      <c r="I92" s="23"/>
      <c r="J92" s="22">
        <f t="shared" si="9"/>
        <v>0</v>
      </c>
      <c r="K92" s="51"/>
      <c r="L92" s="67"/>
    </row>
    <row r="93" spans="2:12" s="47" customFormat="1" ht="99.75" customHeight="1">
      <c r="B93" s="18" t="s">
        <v>71</v>
      </c>
      <c r="C93" s="49"/>
      <c r="D93" s="19">
        <v>0</v>
      </c>
      <c r="E93" s="20" t="s">
        <v>10</v>
      </c>
      <c r="F93" s="21">
        <v>12</v>
      </c>
      <c r="G93" s="20" t="s">
        <v>11</v>
      </c>
      <c r="H93" s="22">
        <f t="shared" si="8"/>
        <v>0</v>
      </c>
      <c r="I93" s="23"/>
      <c r="J93" s="22">
        <f t="shared" si="9"/>
        <v>0</v>
      </c>
      <c r="K93" s="51"/>
      <c r="L93" s="67"/>
    </row>
    <row r="94" spans="2:12" s="47" customFormat="1" ht="99.75" customHeight="1">
      <c r="B94" s="18" t="s">
        <v>72</v>
      </c>
      <c r="C94" s="49"/>
      <c r="D94" s="19">
        <v>0</v>
      </c>
      <c r="E94" s="20" t="s">
        <v>10</v>
      </c>
      <c r="F94" s="21">
        <v>12</v>
      </c>
      <c r="G94" s="20" t="s">
        <v>11</v>
      </c>
      <c r="H94" s="22">
        <f t="shared" si="8"/>
        <v>0</v>
      </c>
      <c r="I94" s="23"/>
      <c r="J94" s="22">
        <f t="shared" si="9"/>
        <v>0</v>
      </c>
      <c r="K94" s="51"/>
      <c r="L94" s="67"/>
    </row>
    <row r="95" spans="2:12" s="47" customFormat="1" ht="99.75" customHeight="1">
      <c r="B95" s="18" t="s">
        <v>102</v>
      </c>
      <c r="C95" s="49"/>
      <c r="D95" s="19">
        <v>0</v>
      </c>
      <c r="E95" s="20" t="s">
        <v>10</v>
      </c>
      <c r="F95" s="21">
        <v>12</v>
      </c>
      <c r="G95" s="20" t="s">
        <v>11</v>
      </c>
      <c r="H95" s="22">
        <f t="shared" si="8"/>
        <v>0</v>
      </c>
      <c r="I95" s="23"/>
      <c r="J95" s="22">
        <f t="shared" si="9"/>
        <v>0</v>
      </c>
      <c r="K95" s="51"/>
      <c r="L95" s="67"/>
    </row>
    <row r="96" spans="2:12" s="47" customFormat="1" ht="99.75" customHeight="1">
      <c r="B96" s="18" t="s">
        <v>103</v>
      </c>
      <c r="C96" s="49"/>
      <c r="D96" s="19">
        <v>0</v>
      </c>
      <c r="E96" s="20" t="s">
        <v>10</v>
      </c>
      <c r="F96" s="21">
        <v>12</v>
      </c>
      <c r="G96" s="20" t="s">
        <v>11</v>
      </c>
      <c r="H96" s="22">
        <f t="shared" si="8"/>
        <v>0</v>
      </c>
      <c r="I96" s="23"/>
      <c r="J96" s="22">
        <f t="shared" si="9"/>
        <v>0</v>
      </c>
      <c r="K96" s="51"/>
      <c r="L96" s="67"/>
    </row>
    <row r="97" spans="2:12" s="47" customFormat="1" ht="99.75" customHeight="1">
      <c r="B97" s="18" t="s">
        <v>119</v>
      </c>
      <c r="C97" s="49"/>
      <c r="D97" s="19">
        <v>0</v>
      </c>
      <c r="E97" s="20" t="s">
        <v>10</v>
      </c>
      <c r="F97" s="21">
        <v>12</v>
      </c>
      <c r="G97" s="20" t="s">
        <v>11</v>
      </c>
      <c r="H97" s="22">
        <f t="shared" si="8"/>
        <v>0</v>
      </c>
      <c r="I97" s="23"/>
      <c r="J97" s="22">
        <f t="shared" si="9"/>
        <v>0</v>
      </c>
      <c r="K97" s="51"/>
      <c r="L97" s="67"/>
    </row>
    <row r="98" spans="2:12" s="47" customFormat="1" ht="99.75" customHeight="1">
      <c r="B98" s="18" t="s">
        <v>40</v>
      </c>
      <c r="C98" s="49"/>
      <c r="D98" s="19"/>
      <c r="E98" s="20" t="s">
        <v>10</v>
      </c>
      <c r="F98" s="21"/>
      <c r="G98" s="20" t="s">
        <v>11</v>
      </c>
      <c r="H98" s="22">
        <f t="shared" si="8"/>
        <v>0</v>
      </c>
      <c r="I98" s="23"/>
      <c r="J98" s="22">
        <f t="shared" si="9"/>
        <v>0</v>
      </c>
      <c r="K98" s="51"/>
      <c r="L98" s="67"/>
    </row>
    <row r="99" spans="2:12" s="47" customFormat="1" ht="99.75" customHeight="1">
      <c r="B99" s="18" t="s">
        <v>40</v>
      </c>
      <c r="C99" s="49"/>
      <c r="D99" s="19"/>
      <c r="E99" s="20" t="s">
        <v>10</v>
      </c>
      <c r="F99" s="21"/>
      <c r="G99" s="20" t="s">
        <v>11</v>
      </c>
      <c r="H99" s="22">
        <f t="shared" si="8"/>
        <v>0</v>
      </c>
      <c r="I99" s="23"/>
      <c r="J99" s="22">
        <f t="shared" si="9"/>
        <v>0</v>
      </c>
      <c r="K99" s="51"/>
      <c r="L99" s="67"/>
    </row>
    <row r="100" spans="2:11" s="10" customFormat="1" ht="99.75" customHeight="1" thickBot="1">
      <c r="B100" s="59"/>
      <c r="C100" s="49"/>
      <c r="D100" s="54"/>
      <c r="E100" s="28"/>
      <c r="F100" s="54"/>
      <c r="G100" s="28"/>
      <c r="H100" s="76"/>
      <c r="I100" s="50"/>
      <c r="J100" s="50"/>
      <c r="K100" s="24"/>
    </row>
    <row r="101" spans="2:11" s="47" customFormat="1" ht="99.75" customHeight="1" thickBot="1">
      <c r="B101" s="56" t="s">
        <v>73</v>
      </c>
      <c r="C101" s="49"/>
      <c r="D101" s="54"/>
      <c r="E101" s="54"/>
      <c r="F101" s="54"/>
      <c r="G101" s="28"/>
      <c r="H101" s="57">
        <f>SUM(H81:H100)</f>
        <v>0</v>
      </c>
      <c r="I101" s="50"/>
      <c r="J101" s="57">
        <f>SUM(J81:J100)</f>
        <v>0</v>
      </c>
      <c r="K101" s="70"/>
    </row>
    <row r="102" spans="2:11" s="47" customFormat="1" ht="99.75" customHeight="1">
      <c r="B102" s="59"/>
      <c r="C102" s="49"/>
      <c r="D102" s="54"/>
      <c r="E102" s="54"/>
      <c r="F102" s="54"/>
      <c r="G102" s="28"/>
      <c r="H102" s="50"/>
      <c r="I102" s="50"/>
      <c r="J102" s="50"/>
      <c r="K102" s="24"/>
    </row>
    <row r="103" spans="2:11" s="10" customFormat="1" ht="99.75" customHeight="1">
      <c r="B103" s="61"/>
      <c r="C103" s="61"/>
      <c r="D103" s="44" t="s">
        <v>4</v>
      </c>
      <c r="E103" s="45"/>
      <c r="F103" s="44" t="s">
        <v>5</v>
      </c>
      <c r="G103" s="45"/>
      <c r="H103" s="14" t="s">
        <v>6</v>
      </c>
      <c r="I103" s="14"/>
      <c r="J103" s="14" t="s">
        <v>28</v>
      </c>
      <c r="K103" s="46"/>
    </row>
    <row r="104" spans="2:11" s="47" customFormat="1" ht="99.75" customHeight="1">
      <c r="B104" s="48" t="s">
        <v>74</v>
      </c>
      <c r="C104" s="49"/>
      <c r="D104" s="54"/>
      <c r="E104" s="54"/>
      <c r="F104" s="54"/>
      <c r="G104" s="54"/>
      <c r="H104" s="50"/>
      <c r="I104" s="50"/>
      <c r="J104" s="50"/>
      <c r="K104" s="24"/>
    </row>
    <row r="105" spans="2:11" s="47" customFormat="1" ht="99.75" customHeight="1">
      <c r="B105" s="18" t="s">
        <v>75</v>
      </c>
      <c r="C105" s="49"/>
      <c r="D105" s="19">
        <v>0</v>
      </c>
      <c r="E105" s="20" t="s">
        <v>10</v>
      </c>
      <c r="F105" s="21"/>
      <c r="G105" s="20" t="s">
        <v>11</v>
      </c>
      <c r="H105" s="22">
        <f aca="true" t="shared" si="10" ref="H105:H115">(D105)*(F105)</f>
        <v>0</v>
      </c>
      <c r="I105" s="23"/>
      <c r="J105" s="22">
        <f aca="true" t="shared" si="11" ref="J105:J115">H105/12</f>
        <v>0</v>
      </c>
      <c r="K105" s="51"/>
    </row>
    <row r="106" spans="2:11" s="47" customFormat="1" ht="99.75" customHeight="1">
      <c r="B106" s="18" t="s">
        <v>76</v>
      </c>
      <c r="C106" s="49"/>
      <c r="D106" s="19">
        <v>0</v>
      </c>
      <c r="E106" s="20" t="s">
        <v>10</v>
      </c>
      <c r="F106" s="21"/>
      <c r="G106" s="20" t="s">
        <v>11</v>
      </c>
      <c r="H106" s="22">
        <f t="shared" si="10"/>
        <v>0</v>
      </c>
      <c r="I106" s="23"/>
      <c r="J106" s="22">
        <f t="shared" si="11"/>
        <v>0</v>
      </c>
      <c r="K106" s="51"/>
    </row>
    <row r="107" spans="2:11" s="47" customFormat="1" ht="99.75" customHeight="1">
      <c r="B107" s="18" t="s">
        <v>77</v>
      </c>
      <c r="C107" s="49"/>
      <c r="D107" s="19">
        <v>0</v>
      </c>
      <c r="E107" s="20" t="s">
        <v>10</v>
      </c>
      <c r="F107" s="21"/>
      <c r="G107" s="20" t="s">
        <v>11</v>
      </c>
      <c r="H107" s="22">
        <f t="shared" si="10"/>
        <v>0</v>
      </c>
      <c r="I107" s="23"/>
      <c r="J107" s="22">
        <f t="shared" si="11"/>
        <v>0</v>
      </c>
      <c r="K107" s="51"/>
    </row>
    <row r="108" spans="2:11" s="47" customFormat="1" ht="99.75" customHeight="1">
      <c r="B108" s="18" t="s">
        <v>78</v>
      </c>
      <c r="C108" s="49"/>
      <c r="D108" s="19">
        <v>0</v>
      </c>
      <c r="E108" s="20" t="s">
        <v>10</v>
      </c>
      <c r="F108" s="21"/>
      <c r="G108" s="20" t="s">
        <v>11</v>
      </c>
      <c r="H108" s="22">
        <f t="shared" si="10"/>
        <v>0</v>
      </c>
      <c r="I108" s="23"/>
      <c r="J108" s="22">
        <f t="shared" si="11"/>
        <v>0</v>
      </c>
      <c r="K108" s="51"/>
    </row>
    <row r="109" spans="2:11" s="47" customFormat="1" ht="99.75" customHeight="1">
      <c r="B109" s="18" t="s">
        <v>79</v>
      </c>
      <c r="C109" s="49"/>
      <c r="D109" s="19">
        <v>0</v>
      </c>
      <c r="E109" s="20" t="s">
        <v>10</v>
      </c>
      <c r="F109" s="21">
        <v>12</v>
      </c>
      <c r="G109" s="20" t="s">
        <v>11</v>
      </c>
      <c r="H109" s="22">
        <f t="shared" si="10"/>
        <v>0</v>
      </c>
      <c r="I109" s="23"/>
      <c r="J109" s="22">
        <f t="shared" si="11"/>
        <v>0</v>
      </c>
      <c r="K109" s="51"/>
    </row>
    <row r="110" spans="2:11" s="47" customFormat="1" ht="99.75" customHeight="1">
      <c r="B110" s="18" t="s">
        <v>80</v>
      </c>
      <c r="C110" s="49"/>
      <c r="D110" s="19"/>
      <c r="E110" s="20" t="s">
        <v>10</v>
      </c>
      <c r="F110" s="21"/>
      <c r="G110" s="20" t="s">
        <v>11</v>
      </c>
      <c r="H110" s="22">
        <f t="shared" si="10"/>
        <v>0</v>
      </c>
      <c r="I110" s="23"/>
      <c r="J110" s="22">
        <f t="shared" si="11"/>
        <v>0</v>
      </c>
      <c r="K110" s="51"/>
    </row>
    <row r="111" spans="2:11" s="47" customFormat="1" ht="99.75" customHeight="1">
      <c r="B111" s="18" t="s">
        <v>81</v>
      </c>
      <c r="C111" s="49"/>
      <c r="D111" s="19">
        <v>0</v>
      </c>
      <c r="E111" s="20" t="s">
        <v>10</v>
      </c>
      <c r="F111" s="21"/>
      <c r="G111" s="20" t="s">
        <v>11</v>
      </c>
      <c r="H111" s="22">
        <f t="shared" si="10"/>
        <v>0</v>
      </c>
      <c r="I111" s="23"/>
      <c r="J111" s="22">
        <f t="shared" si="11"/>
        <v>0</v>
      </c>
      <c r="K111" s="51"/>
    </row>
    <row r="112" spans="2:11" s="47" customFormat="1" ht="99.75" customHeight="1">
      <c r="B112" s="18" t="s">
        <v>82</v>
      </c>
      <c r="C112" s="49"/>
      <c r="D112" s="19">
        <v>0</v>
      </c>
      <c r="E112" s="20" t="s">
        <v>10</v>
      </c>
      <c r="F112" s="21"/>
      <c r="G112" s="20" t="s">
        <v>11</v>
      </c>
      <c r="H112" s="22">
        <f t="shared" si="10"/>
        <v>0</v>
      </c>
      <c r="I112" s="23"/>
      <c r="J112" s="22">
        <f t="shared" si="11"/>
        <v>0</v>
      </c>
      <c r="K112" s="51"/>
    </row>
    <row r="113" spans="2:11" s="47" customFormat="1" ht="99.75" customHeight="1">
      <c r="B113" s="18" t="s">
        <v>83</v>
      </c>
      <c r="C113" s="49"/>
      <c r="D113" s="19">
        <v>0</v>
      </c>
      <c r="E113" s="20" t="s">
        <v>10</v>
      </c>
      <c r="F113" s="21">
        <v>12</v>
      </c>
      <c r="G113" s="20" t="s">
        <v>11</v>
      </c>
      <c r="H113" s="22">
        <f t="shared" si="10"/>
        <v>0</v>
      </c>
      <c r="I113" s="23"/>
      <c r="J113" s="22">
        <f t="shared" si="11"/>
        <v>0</v>
      </c>
      <c r="K113" s="51"/>
    </row>
    <row r="114" spans="2:11" s="47" customFormat="1" ht="99.75" customHeight="1">
      <c r="B114" s="18" t="s">
        <v>123</v>
      </c>
      <c r="C114" s="49"/>
      <c r="D114" s="19">
        <v>0</v>
      </c>
      <c r="E114" s="20" t="s">
        <v>10</v>
      </c>
      <c r="F114" s="21">
        <v>12</v>
      </c>
      <c r="G114" s="20" t="s">
        <v>11</v>
      </c>
      <c r="H114" s="22">
        <f t="shared" si="10"/>
        <v>0</v>
      </c>
      <c r="I114" s="23"/>
      <c r="J114" s="22">
        <f t="shared" si="11"/>
        <v>0</v>
      </c>
      <c r="K114" s="51"/>
    </row>
    <row r="115" spans="2:11" s="47" customFormat="1" ht="99.75" customHeight="1">
      <c r="B115" s="18" t="s">
        <v>40</v>
      </c>
      <c r="C115" s="49"/>
      <c r="D115" s="19"/>
      <c r="E115" s="20" t="s">
        <v>10</v>
      </c>
      <c r="F115" s="21"/>
      <c r="G115" s="20" t="s">
        <v>11</v>
      </c>
      <c r="H115" s="22">
        <f t="shared" si="10"/>
        <v>0</v>
      </c>
      <c r="I115" s="23"/>
      <c r="J115" s="22">
        <f t="shared" si="11"/>
        <v>0</v>
      </c>
      <c r="K115" s="51"/>
    </row>
    <row r="116" spans="2:11" s="47" customFormat="1" ht="99.75" customHeight="1" thickBot="1">
      <c r="B116" s="59"/>
      <c r="C116" s="49"/>
      <c r="D116" s="54"/>
      <c r="E116" s="54"/>
      <c r="F116" s="54"/>
      <c r="G116" s="28"/>
      <c r="H116" s="76"/>
      <c r="I116" s="50"/>
      <c r="J116" s="55"/>
      <c r="K116" s="51"/>
    </row>
    <row r="117" spans="2:11" s="47" customFormat="1" ht="99.75" customHeight="1" thickBot="1">
      <c r="B117" s="56" t="s">
        <v>84</v>
      </c>
      <c r="C117" s="49"/>
      <c r="D117" s="54"/>
      <c r="E117" s="54"/>
      <c r="F117" s="54"/>
      <c r="G117" s="28"/>
      <c r="H117" s="57">
        <f>SUM(H105:H116)</f>
        <v>0</v>
      </c>
      <c r="I117" s="50"/>
      <c r="J117" s="57">
        <f>SUM(J105:J116)</f>
        <v>0</v>
      </c>
      <c r="K117" s="70"/>
    </row>
    <row r="118" spans="2:11" s="47" customFormat="1" ht="99.75" customHeight="1">
      <c r="B118" s="59"/>
      <c r="C118" s="49"/>
      <c r="D118" s="54"/>
      <c r="E118" s="54"/>
      <c r="F118" s="54"/>
      <c r="G118" s="28"/>
      <c r="H118" s="77"/>
      <c r="I118" s="50"/>
      <c r="J118" s="77"/>
      <c r="K118" s="70"/>
    </row>
    <row r="119" spans="2:11" s="47" customFormat="1" ht="99.75" customHeight="1">
      <c r="B119" s="59"/>
      <c r="C119" s="49"/>
      <c r="D119" s="54"/>
      <c r="E119" s="54"/>
      <c r="F119" s="54"/>
      <c r="G119" s="28"/>
      <c r="H119" s="77"/>
      <c r="I119" s="50"/>
      <c r="J119" s="50"/>
      <c r="K119" s="24"/>
    </row>
    <row r="120" spans="2:12" s="10" customFormat="1" ht="99.75" customHeight="1">
      <c r="B120" s="61"/>
      <c r="C120" s="61"/>
      <c r="D120" s="44" t="s">
        <v>4</v>
      </c>
      <c r="E120" s="45"/>
      <c r="F120" s="44" t="s">
        <v>5</v>
      </c>
      <c r="G120" s="45"/>
      <c r="H120" s="14" t="s">
        <v>6</v>
      </c>
      <c r="I120" s="14"/>
      <c r="J120" s="14" t="s">
        <v>85</v>
      </c>
      <c r="K120" s="13"/>
      <c r="L120" s="62" t="s">
        <v>42</v>
      </c>
    </row>
    <row r="121" spans="2:11" s="47" customFormat="1" ht="99.75" customHeight="1">
      <c r="B121" s="48" t="s">
        <v>86</v>
      </c>
      <c r="C121" s="49"/>
      <c r="D121" s="54"/>
      <c r="E121" s="54"/>
      <c r="F121" s="54"/>
      <c r="G121" s="54"/>
      <c r="H121" s="50"/>
      <c r="I121" s="50"/>
      <c r="J121" s="50"/>
      <c r="K121" s="24"/>
    </row>
    <row r="122" spans="2:11" s="47" customFormat="1" ht="99.75" customHeight="1">
      <c r="B122" s="18" t="s">
        <v>126</v>
      </c>
      <c r="C122" s="49"/>
      <c r="D122" s="19">
        <v>0</v>
      </c>
      <c r="E122" s="20" t="s">
        <v>10</v>
      </c>
      <c r="F122" s="21">
        <v>12</v>
      </c>
      <c r="G122" s="20" t="s">
        <v>11</v>
      </c>
      <c r="H122" s="22">
        <f aca="true" t="shared" si="12" ref="H122:H132">(D122)*(F122)</f>
        <v>0</v>
      </c>
      <c r="I122" s="23"/>
      <c r="J122" s="22">
        <f aca="true" t="shared" si="13" ref="J122:J132">H122/12</f>
        <v>0</v>
      </c>
      <c r="K122" s="78"/>
    </row>
    <row r="123" spans="2:11" s="47" customFormat="1" ht="99.75" customHeight="1">
      <c r="B123" s="18" t="s">
        <v>87</v>
      </c>
      <c r="C123" s="49"/>
      <c r="D123" s="19">
        <v>0</v>
      </c>
      <c r="E123" s="20" t="s">
        <v>10</v>
      </c>
      <c r="F123" s="21">
        <v>12</v>
      </c>
      <c r="G123" s="20" t="s">
        <v>11</v>
      </c>
      <c r="H123" s="22">
        <f t="shared" si="12"/>
        <v>0</v>
      </c>
      <c r="I123" s="23"/>
      <c r="J123" s="22">
        <f t="shared" si="13"/>
        <v>0</v>
      </c>
      <c r="K123" s="78"/>
    </row>
    <row r="124" spans="2:11" s="47" customFormat="1" ht="99.75" customHeight="1">
      <c r="B124" s="18" t="s">
        <v>122</v>
      </c>
      <c r="C124" s="49"/>
      <c r="D124" s="19">
        <v>0</v>
      </c>
      <c r="E124" s="20" t="s">
        <v>10</v>
      </c>
      <c r="F124" s="21">
        <v>12</v>
      </c>
      <c r="G124" s="20" t="s">
        <v>11</v>
      </c>
      <c r="H124" s="22">
        <f t="shared" si="12"/>
        <v>0</v>
      </c>
      <c r="I124" s="23"/>
      <c r="J124" s="22">
        <f t="shared" si="13"/>
        <v>0</v>
      </c>
      <c r="K124" s="78"/>
    </row>
    <row r="125" spans="2:11" s="47" customFormat="1" ht="99.75" customHeight="1">
      <c r="B125" s="18" t="s">
        <v>90</v>
      </c>
      <c r="C125" s="49"/>
      <c r="D125" s="19">
        <v>0</v>
      </c>
      <c r="E125" s="20" t="s">
        <v>10</v>
      </c>
      <c r="F125" s="21">
        <v>12</v>
      </c>
      <c r="G125" s="20" t="s">
        <v>11</v>
      </c>
      <c r="H125" s="22">
        <f t="shared" si="12"/>
        <v>0</v>
      </c>
      <c r="I125" s="23"/>
      <c r="J125" s="22">
        <f t="shared" si="13"/>
        <v>0</v>
      </c>
      <c r="K125" s="78"/>
    </row>
    <row r="126" spans="2:11" s="47" customFormat="1" ht="99.75" customHeight="1">
      <c r="B126" s="18" t="s">
        <v>105</v>
      </c>
      <c r="C126" s="49"/>
      <c r="D126" s="19">
        <v>0</v>
      </c>
      <c r="E126" s="20" t="s">
        <v>10</v>
      </c>
      <c r="F126" s="21">
        <v>12</v>
      </c>
      <c r="G126" s="20" t="s">
        <v>11</v>
      </c>
      <c r="H126" s="22">
        <f t="shared" si="12"/>
        <v>0</v>
      </c>
      <c r="I126" s="23"/>
      <c r="J126" s="22">
        <f t="shared" si="13"/>
        <v>0</v>
      </c>
      <c r="K126" s="78"/>
    </row>
    <row r="127" spans="2:12" s="47" customFormat="1" ht="99.75" customHeight="1">
      <c r="B127" s="18" t="s">
        <v>106</v>
      </c>
      <c r="C127" s="49"/>
      <c r="D127" s="19">
        <v>0</v>
      </c>
      <c r="E127" s="20" t="s">
        <v>10</v>
      </c>
      <c r="F127" s="21">
        <v>12</v>
      </c>
      <c r="G127" s="20" t="s">
        <v>11</v>
      </c>
      <c r="H127" s="22">
        <f t="shared" si="12"/>
        <v>0</v>
      </c>
      <c r="I127" s="23"/>
      <c r="J127" s="22">
        <f t="shared" si="13"/>
        <v>0</v>
      </c>
      <c r="K127" s="78"/>
      <c r="L127" s="65">
        <v>17127</v>
      </c>
    </row>
    <row r="128" spans="2:12" s="47" customFormat="1" ht="99.75" customHeight="1">
      <c r="B128" s="18" t="s">
        <v>107</v>
      </c>
      <c r="C128" s="49"/>
      <c r="D128" s="19">
        <v>0</v>
      </c>
      <c r="E128" s="20" t="s">
        <v>10</v>
      </c>
      <c r="F128" s="21">
        <v>12</v>
      </c>
      <c r="G128" s="20" t="s">
        <v>11</v>
      </c>
      <c r="H128" s="22">
        <f t="shared" si="12"/>
        <v>0</v>
      </c>
      <c r="I128" s="23"/>
      <c r="J128" s="22">
        <f t="shared" si="13"/>
        <v>0</v>
      </c>
      <c r="K128" s="78"/>
      <c r="L128" s="66">
        <v>19322</v>
      </c>
    </row>
    <row r="129" spans="2:12" s="47" customFormat="1" ht="99.75" customHeight="1">
      <c r="B129" s="18" t="s">
        <v>110</v>
      </c>
      <c r="C129" s="49"/>
      <c r="D129" s="19">
        <v>0</v>
      </c>
      <c r="E129" s="20" t="s">
        <v>10</v>
      </c>
      <c r="F129" s="21">
        <v>12</v>
      </c>
      <c r="G129" s="20" t="s">
        <v>11</v>
      </c>
      <c r="H129" s="22">
        <f t="shared" si="12"/>
        <v>0</v>
      </c>
      <c r="I129" s="23"/>
      <c r="J129" s="22">
        <f t="shared" si="13"/>
        <v>0</v>
      </c>
      <c r="K129" s="78"/>
      <c r="L129" s="66">
        <v>4738</v>
      </c>
    </row>
    <row r="130" spans="2:12" s="47" customFormat="1" ht="99.75" customHeight="1">
      <c r="B130" s="18" t="s">
        <v>111</v>
      </c>
      <c r="C130" s="49"/>
      <c r="D130" s="19">
        <v>0</v>
      </c>
      <c r="E130" s="20" t="s">
        <v>10</v>
      </c>
      <c r="F130" s="21">
        <v>12</v>
      </c>
      <c r="G130" s="20" t="s">
        <v>11</v>
      </c>
      <c r="H130" s="22">
        <f t="shared" si="12"/>
        <v>0</v>
      </c>
      <c r="I130" s="23"/>
      <c r="J130" s="22">
        <f t="shared" si="13"/>
        <v>0</v>
      </c>
      <c r="K130" s="78"/>
      <c r="L130" s="67">
        <v>677</v>
      </c>
    </row>
    <row r="131" spans="2:12" s="47" customFormat="1" ht="99.75" customHeight="1">
      <c r="B131" s="18" t="s">
        <v>120</v>
      </c>
      <c r="C131" s="49"/>
      <c r="D131" s="19">
        <v>0</v>
      </c>
      <c r="E131" s="20" t="s">
        <v>10</v>
      </c>
      <c r="F131" s="21">
        <v>12</v>
      </c>
      <c r="G131" s="20" t="s">
        <v>11</v>
      </c>
      <c r="H131" s="22">
        <f t="shared" si="12"/>
        <v>0</v>
      </c>
      <c r="I131" s="23"/>
      <c r="J131" s="22">
        <f t="shared" si="13"/>
        <v>0</v>
      </c>
      <c r="K131" s="78"/>
      <c r="L131" s="67">
        <v>2200</v>
      </c>
    </row>
    <row r="132" spans="2:12" s="47" customFormat="1" ht="99.75" customHeight="1">
      <c r="B132" s="18" t="s">
        <v>88</v>
      </c>
      <c r="C132" s="49"/>
      <c r="D132" s="19"/>
      <c r="E132" s="20" t="s">
        <v>10</v>
      </c>
      <c r="F132" s="21"/>
      <c r="G132" s="20" t="s">
        <v>11</v>
      </c>
      <c r="H132" s="22">
        <f t="shared" si="12"/>
        <v>0</v>
      </c>
      <c r="I132" s="23"/>
      <c r="J132" s="22">
        <f t="shared" si="13"/>
        <v>0</v>
      </c>
      <c r="K132" s="78"/>
      <c r="L132" s="67"/>
    </row>
    <row r="133" spans="2:11" s="47" customFormat="1" ht="99.75" customHeight="1" thickBot="1">
      <c r="B133" s="49"/>
      <c r="C133" s="49"/>
      <c r="D133" s="54"/>
      <c r="E133" s="28"/>
      <c r="F133" s="54"/>
      <c r="G133" s="28"/>
      <c r="H133" s="76"/>
      <c r="I133" s="50"/>
      <c r="J133" s="50"/>
      <c r="K133" s="24"/>
    </row>
    <row r="134" spans="2:11" s="47" customFormat="1" ht="99.75" customHeight="1" thickBot="1">
      <c r="B134" s="56" t="s">
        <v>89</v>
      </c>
      <c r="C134" s="49"/>
      <c r="D134" s="54"/>
      <c r="E134" s="54"/>
      <c r="F134" s="54"/>
      <c r="G134" s="28"/>
      <c r="H134" s="57">
        <f>SUM(H122:H133)</f>
        <v>0</v>
      </c>
      <c r="I134" s="50"/>
      <c r="J134" s="57">
        <f>SUM(J122:J133)</f>
        <v>0</v>
      </c>
      <c r="K134" s="70"/>
    </row>
    <row r="135" spans="2:11" s="10" customFormat="1" ht="99.75" customHeight="1">
      <c r="B135" s="61"/>
      <c r="C135" s="79"/>
      <c r="D135" s="44" t="s">
        <v>4</v>
      </c>
      <c r="E135" s="45"/>
      <c r="F135" s="44" t="s">
        <v>5</v>
      </c>
      <c r="G135" s="45"/>
      <c r="H135" s="14" t="s">
        <v>6</v>
      </c>
      <c r="I135" s="14"/>
      <c r="J135" s="14" t="s">
        <v>85</v>
      </c>
      <c r="K135" s="46"/>
    </row>
    <row r="136" spans="2:11" s="10" customFormat="1" ht="99.75" customHeight="1">
      <c r="B136" s="48" t="s">
        <v>90</v>
      </c>
      <c r="C136" s="80"/>
      <c r="D136" s="54"/>
      <c r="E136" s="54"/>
      <c r="F136" s="54"/>
      <c r="G136" s="54"/>
      <c r="H136" s="50"/>
      <c r="I136" s="50"/>
      <c r="J136" s="50"/>
      <c r="K136" s="24"/>
    </row>
    <row r="137" spans="2:11" s="47" customFormat="1" ht="99.75" customHeight="1">
      <c r="B137" s="18" t="s">
        <v>90</v>
      </c>
      <c r="C137" s="81"/>
      <c r="D137" s="21">
        <v>0</v>
      </c>
      <c r="E137" s="20" t="s">
        <v>10</v>
      </c>
      <c r="F137" s="21">
        <v>12</v>
      </c>
      <c r="G137" s="20" t="s">
        <v>11</v>
      </c>
      <c r="H137" s="22">
        <f>(D137)*(F137)</f>
        <v>0</v>
      </c>
      <c r="I137" s="23"/>
      <c r="J137" s="22">
        <f>H137/12</f>
        <v>0</v>
      </c>
      <c r="K137" s="51"/>
    </row>
    <row r="138" spans="2:11" s="47" customFormat="1" ht="99.75" customHeight="1">
      <c r="B138" s="18" t="s">
        <v>114</v>
      </c>
      <c r="C138" s="81"/>
      <c r="D138" s="21">
        <v>0</v>
      </c>
      <c r="E138" s="20" t="s">
        <v>10</v>
      </c>
      <c r="F138" s="21">
        <v>1</v>
      </c>
      <c r="G138" s="20" t="s">
        <v>11</v>
      </c>
      <c r="H138" s="22">
        <f>(D138)*(F138)</f>
        <v>0</v>
      </c>
      <c r="I138" s="23"/>
      <c r="J138" s="22">
        <f>H138/12</f>
        <v>0</v>
      </c>
      <c r="K138" s="51"/>
    </row>
    <row r="139" spans="2:11" s="47" customFormat="1" ht="99.75" customHeight="1">
      <c r="B139" s="18" t="s">
        <v>112</v>
      </c>
      <c r="C139" s="81"/>
      <c r="D139" s="21">
        <v>0</v>
      </c>
      <c r="E139" s="20" t="s">
        <v>10</v>
      </c>
      <c r="F139" s="21">
        <v>12</v>
      </c>
      <c r="G139" s="20" t="s">
        <v>11</v>
      </c>
      <c r="H139" s="22">
        <f>(D139)*(F139)</f>
        <v>0</v>
      </c>
      <c r="I139" s="23"/>
      <c r="J139" s="22">
        <f>H139/12</f>
        <v>0</v>
      </c>
      <c r="K139" s="51"/>
    </row>
    <row r="140" spans="2:11" s="47" customFormat="1" ht="99.75" customHeight="1">
      <c r="B140" s="18" t="s">
        <v>115</v>
      </c>
      <c r="C140" s="81"/>
      <c r="D140" s="21">
        <v>0</v>
      </c>
      <c r="E140" s="20" t="s">
        <v>10</v>
      </c>
      <c r="F140" s="21">
        <v>1</v>
      </c>
      <c r="G140" s="20" t="s">
        <v>11</v>
      </c>
      <c r="H140" s="22">
        <f>(D140)*(F140)</f>
        <v>0</v>
      </c>
      <c r="I140" s="23"/>
      <c r="J140" s="22">
        <f>H140/12</f>
        <v>0</v>
      </c>
      <c r="K140" s="51"/>
    </row>
    <row r="141" spans="2:11" s="47" customFormat="1" ht="99.75" customHeight="1">
      <c r="B141" s="18" t="s">
        <v>113</v>
      </c>
      <c r="C141" s="81"/>
      <c r="D141" s="82">
        <v>0</v>
      </c>
      <c r="E141" s="20" t="s">
        <v>10</v>
      </c>
      <c r="F141" s="21">
        <v>1</v>
      </c>
      <c r="G141" s="20" t="s">
        <v>11</v>
      </c>
      <c r="H141" s="22">
        <f>(D141)*(F141)</f>
        <v>0</v>
      </c>
      <c r="I141" s="23"/>
      <c r="J141" s="22">
        <f>H141/12</f>
        <v>0</v>
      </c>
      <c r="K141" s="51"/>
    </row>
    <row r="142" spans="2:11" s="47" customFormat="1" ht="99.75" customHeight="1" thickBot="1">
      <c r="B142" s="18"/>
      <c r="C142" s="81"/>
      <c r="D142" s="83"/>
      <c r="E142" s="28"/>
      <c r="F142" s="54"/>
      <c r="G142" s="28"/>
      <c r="H142" s="51"/>
      <c r="I142" s="50"/>
      <c r="J142" s="50"/>
      <c r="K142" s="50"/>
    </row>
    <row r="143" spans="2:11" s="47" customFormat="1" ht="99.75" customHeight="1" thickBot="1">
      <c r="B143" s="56" t="s">
        <v>91</v>
      </c>
      <c r="C143" s="49"/>
      <c r="D143" s="84"/>
      <c r="E143" s="54"/>
      <c r="F143" s="54"/>
      <c r="G143" s="28"/>
      <c r="H143" s="37">
        <f>SUM(H136:H142)</f>
        <v>0</v>
      </c>
      <c r="I143" s="50"/>
      <c r="J143" s="57">
        <f>SUM(J137:J142)</f>
        <v>0</v>
      </c>
      <c r="K143" s="77"/>
    </row>
    <row r="144" spans="2:11" s="47" customFormat="1" ht="99.75" customHeight="1">
      <c r="B144" s="59"/>
      <c r="C144" s="49"/>
      <c r="D144" s="84"/>
      <c r="E144" s="54"/>
      <c r="F144" s="54"/>
      <c r="G144" s="28"/>
      <c r="H144" s="85"/>
      <c r="I144" s="50"/>
      <c r="J144" s="86"/>
      <c r="K144" s="77"/>
    </row>
    <row r="145" spans="2:11" s="47" customFormat="1" ht="99.75" customHeight="1" thickBot="1">
      <c r="B145" s="59"/>
      <c r="C145" s="49"/>
      <c r="D145" s="84"/>
      <c r="E145" s="54"/>
      <c r="F145" s="54"/>
      <c r="G145" s="28"/>
      <c r="H145" s="70"/>
      <c r="I145" s="50"/>
      <c r="J145" s="114" t="s">
        <v>92</v>
      </c>
      <c r="K145" s="115"/>
    </row>
    <row r="146" spans="2:12" s="47" customFormat="1" ht="99.75" customHeight="1" thickBot="1">
      <c r="B146" s="59"/>
      <c r="C146" s="49"/>
      <c r="D146" s="84"/>
      <c r="E146" s="54"/>
      <c r="F146" s="108" t="s">
        <v>93</v>
      </c>
      <c r="G146" s="112"/>
      <c r="H146" s="87">
        <f>SUM(H143+H134+H117+H101+H73+H53+H37)</f>
        <v>0</v>
      </c>
      <c r="I146" s="88"/>
      <c r="J146" s="116"/>
      <c r="K146" s="115"/>
      <c r="L146" s="87">
        <f>H146/12</f>
        <v>0</v>
      </c>
    </row>
    <row r="147" spans="2:12" s="47" customFormat="1" ht="99.75" customHeight="1">
      <c r="B147" s="59"/>
      <c r="C147" s="49"/>
      <c r="D147" s="84"/>
      <c r="E147" s="54"/>
      <c r="F147" s="89"/>
      <c r="G147" s="90"/>
      <c r="H147" s="70"/>
      <c r="I147" s="91"/>
      <c r="J147" s="92"/>
      <c r="K147" s="93"/>
      <c r="L147" s="70"/>
    </row>
    <row r="148" spans="2:12" s="47" customFormat="1" ht="99.75" customHeight="1">
      <c r="B148" s="59"/>
      <c r="C148" s="49"/>
      <c r="D148" s="84"/>
      <c r="E148" s="54"/>
      <c r="F148" s="89"/>
      <c r="G148" s="90"/>
      <c r="H148" s="70"/>
      <c r="I148" s="91"/>
      <c r="J148" s="92"/>
      <c r="K148" s="93"/>
      <c r="L148" s="70"/>
    </row>
    <row r="149" spans="2:12" s="47" customFormat="1" ht="99.75" customHeight="1">
      <c r="B149" s="59"/>
      <c r="C149" s="49"/>
      <c r="D149" s="84"/>
      <c r="E149" s="54"/>
      <c r="F149" s="89"/>
      <c r="G149" s="90"/>
      <c r="H149" s="70"/>
      <c r="I149" s="91"/>
      <c r="J149" s="92"/>
      <c r="K149" s="93"/>
      <c r="L149" s="70"/>
    </row>
    <row r="150" spans="2:11" s="47" customFormat="1" ht="99.75" customHeight="1">
      <c r="B150" s="59"/>
      <c r="C150" s="49"/>
      <c r="D150" s="84"/>
      <c r="E150" s="54"/>
      <c r="F150" s="54"/>
      <c r="G150" s="28"/>
      <c r="H150" s="70"/>
      <c r="I150" s="50"/>
      <c r="J150" s="50"/>
      <c r="K150" s="50"/>
    </row>
    <row r="151" spans="2:11" s="47" customFormat="1" ht="99.75" customHeight="1" thickBot="1">
      <c r="B151" s="59"/>
      <c r="C151" s="49"/>
      <c r="D151" s="84"/>
      <c r="E151" s="54"/>
      <c r="F151" s="54"/>
      <c r="G151" s="28"/>
      <c r="H151" s="70"/>
      <c r="I151" s="50"/>
      <c r="J151" s="114" t="s">
        <v>25</v>
      </c>
      <c r="K151" s="115"/>
    </row>
    <row r="152" spans="2:12" s="47" customFormat="1" ht="99.75" customHeight="1" thickBot="1">
      <c r="B152" s="59"/>
      <c r="C152" s="49"/>
      <c r="D152" s="84"/>
      <c r="E152" s="54"/>
      <c r="F152" s="108" t="s">
        <v>94</v>
      </c>
      <c r="G152" s="109"/>
      <c r="H152" s="94">
        <f>H15-H146</f>
        <v>0</v>
      </c>
      <c r="I152" s="95"/>
      <c r="J152" s="116"/>
      <c r="K152" s="115"/>
      <c r="L152" s="94">
        <f>L15-L146</f>
        <v>0</v>
      </c>
    </row>
    <row r="153" spans="2:11" s="47" customFormat="1" ht="99.75" customHeight="1">
      <c r="B153" s="59"/>
      <c r="C153" s="49"/>
      <c r="D153" s="84"/>
      <c r="E153" s="54"/>
      <c r="F153" s="54"/>
      <c r="G153" s="28"/>
      <c r="H153" s="70"/>
      <c r="I153" s="24"/>
      <c r="J153" s="50"/>
      <c r="K153" s="24"/>
    </row>
    <row r="154" spans="2:11" s="47" customFormat="1" ht="99.75" customHeight="1">
      <c r="B154" s="59"/>
      <c r="C154" s="49"/>
      <c r="D154" s="84"/>
      <c r="E154" s="54"/>
      <c r="F154" s="54"/>
      <c r="G154" s="28"/>
      <c r="H154" s="70"/>
      <c r="I154" s="24"/>
      <c r="J154" s="50"/>
      <c r="K154" s="24"/>
    </row>
    <row r="155" spans="2:11" s="47" customFormat="1" ht="99.75" customHeight="1">
      <c r="B155" s="96"/>
      <c r="D155" s="46"/>
      <c r="E155" s="24"/>
      <c r="F155" s="24"/>
      <c r="G155" s="29"/>
      <c r="H155" s="70"/>
      <c r="I155" s="24"/>
      <c r="J155" s="97"/>
      <c r="K155" s="24"/>
    </row>
    <row r="156" spans="4:10" s="10" customFormat="1" ht="34.5">
      <c r="D156" s="98"/>
      <c r="E156" s="98"/>
      <c r="F156" s="98"/>
      <c r="J156" s="99"/>
    </row>
    <row r="157" spans="4:10" s="10" customFormat="1" ht="60" customHeight="1">
      <c r="D157" s="98"/>
      <c r="E157" s="98"/>
      <c r="F157" s="98"/>
      <c r="J157" s="99"/>
    </row>
    <row r="158" spans="4:10" s="10" customFormat="1" ht="60" customHeight="1">
      <c r="D158" s="98"/>
      <c r="E158" s="98"/>
      <c r="F158" s="98"/>
      <c r="J158" s="99"/>
    </row>
    <row r="159" spans="4:10" s="10" customFormat="1" ht="60" customHeight="1">
      <c r="D159" s="98"/>
      <c r="E159" s="98"/>
      <c r="F159" s="98"/>
      <c r="J159" s="99"/>
    </row>
    <row r="160" spans="4:10" s="10" customFormat="1" ht="60" customHeight="1">
      <c r="D160" s="98"/>
      <c r="E160" s="98"/>
      <c r="F160" s="98"/>
      <c r="J160" s="99"/>
    </row>
    <row r="161" spans="4:10" s="10" customFormat="1" ht="60" customHeight="1">
      <c r="D161" s="98"/>
      <c r="E161" s="98"/>
      <c r="F161" s="98"/>
      <c r="J161" s="99"/>
    </row>
    <row r="162" spans="4:10" s="100" customFormat="1" ht="27.75">
      <c r="D162" s="101"/>
      <c r="E162" s="101"/>
      <c r="F162" s="101"/>
      <c r="J162" s="102"/>
    </row>
    <row r="163" spans="4:10" s="100" customFormat="1" ht="27.75">
      <c r="D163" s="101"/>
      <c r="E163" s="101"/>
      <c r="F163" s="101"/>
      <c r="J163" s="102"/>
    </row>
    <row r="164" spans="4:10" s="100" customFormat="1" ht="60" customHeight="1">
      <c r="D164" s="101"/>
      <c r="E164" s="101"/>
      <c r="F164" s="101"/>
      <c r="J164" s="102"/>
    </row>
    <row r="166" s="100" customFormat="1" ht="25.5" customHeight="1">
      <c r="J166" s="102"/>
    </row>
    <row r="167" s="100" customFormat="1" ht="25.5" customHeight="1">
      <c r="J167" s="102"/>
    </row>
    <row r="168" s="100" customFormat="1" ht="25.5" customHeight="1">
      <c r="J168" s="102"/>
    </row>
    <row r="169" s="100" customFormat="1" ht="25.5" customHeight="1">
      <c r="J169" s="102"/>
    </row>
    <row r="170" s="100" customFormat="1" ht="25.5" customHeight="1">
      <c r="J170" s="102"/>
    </row>
    <row r="171" s="100" customFormat="1" ht="25.5" customHeight="1">
      <c r="J171" s="102"/>
    </row>
    <row r="172" s="100" customFormat="1" ht="25.5" customHeight="1">
      <c r="J172" s="102"/>
    </row>
    <row r="173" s="100" customFormat="1" ht="25.5" customHeight="1">
      <c r="J173" s="102"/>
    </row>
    <row r="174" spans="2:10" s="10" customFormat="1" ht="60" customHeight="1">
      <c r="B174" s="103"/>
      <c r="C174" s="98"/>
      <c r="D174" s="98"/>
      <c r="E174" s="98"/>
      <c r="F174" s="98"/>
      <c r="G174" s="98"/>
      <c r="J174" s="99"/>
    </row>
    <row r="175" spans="2:10" s="10" customFormat="1" ht="60" customHeight="1">
      <c r="B175" s="103"/>
      <c r="C175" s="98"/>
      <c r="D175" s="98"/>
      <c r="E175" s="98"/>
      <c r="F175" s="98"/>
      <c r="G175" s="98"/>
      <c r="J175" s="99"/>
    </row>
    <row r="176" spans="2:10" s="10" customFormat="1" ht="60" customHeight="1">
      <c r="B176" s="103"/>
      <c r="C176" s="98"/>
      <c r="D176" s="98"/>
      <c r="E176" s="98"/>
      <c r="F176" s="98"/>
      <c r="G176" s="98"/>
      <c r="J176" s="99"/>
    </row>
    <row r="177" s="100" customFormat="1" ht="27.75">
      <c r="J177" s="102"/>
    </row>
    <row r="178" s="100" customFormat="1" ht="27.75">
      <c r="J178" s="102"/>
    </row>
    <row r="179" s="100" customFormat="1" ht="60" customHeight="1">
      <c r="J179" s="102"/>
    </row>
    <row r="180" spans="3:10" s="100" customFormat="1" ht="60" customHeight="1">
      <c r="C180" s="101"/>
      <c r="J180" s="102"/>
    </row>
    <row r="181" ht="59.25" customHeight="1"/>
  </sheetData>
  <sheetProtection/>
  <mergeCells count="7">
    <mergeCell ref="A1:M1"/>
    <mergeCell ref="F152:G152"/>
    <mergeCell ref="F15:G15"/>
    <mergeCell ref="F146:G146"/>
    <mergeCell ref="D2:I2"/>
    <mergeCell ref="J145:K146"/>
    <mergeCell ref="J151:K152"/>
  </mergeCells>
  <printOptions horizontalCentered="1" verticalCentered="1"/>
  <pageMargins left="0" right="0" top="1.11" bottom="0.5" header="0" footer="0"/>
  <pageSetup fitToHeight="2" horizontalDpi="300" verticalDpi="300" orientation="landscape" scale="10"/>
  <rowBreaks count="3" manualBreakCount="3">
    <brk id="40" min="1" max="12" man="1"/>
    <brk id="77" min="1" max="12" man="1"/>
    <brk id="118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Clarke</dc:creator>
  <cp:keywords/>
  <dc:description/>
  <cp:lastModifiedBy>Lydia Shoto</cp:lastModifiedBy>
  <cp:lastPrinted>2014-07-16T21:05:46Z</cp:lastPrinted>
  <dcterms:created xsi:type="dcterms:W3CDTF">2006-01-12T17:54:22Z</dcterms:created>
  <dcterms:modified xsi:type="dcterms:W3CDTF">2024-02-04T15:44:32Z</dcterms:modified>
  <cp:category/>
  <cp:version/>
  <cp:contentType/>
  <cp:contentStatus/>
</cp:coreProperties>
</file>